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'18квКпкз'!$A$24:$FH$186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'18квКпкз'!$A$24:$CQ$186</definedName>
    <definedName name="Z_059587F8_C08A_48D9_A453_B97D73E6C9D6_.wvu.FilterData" localSheetId="0" hidden="1">'18квКпкз'!$A$24:$FH$186</definedName>
    <definedName name="Z_0ADFF5F6_A77C_4528_9C31_FB9C38DEC61A_.wvu.FilterData" localSheetId="0" hidden="1">'18квКпкз'!$A$24:$CQ$114</definedName>
    <definedName name="Z_190FEE0A_EA48_4AB1_A07F_52D813A73762_.wvu.FilterData" localSheetId="0" hidden="1">'18квКпкз'!$A$24:$FH$186</definedName>
    <definedName name="Z_1A205A14_34C1_4DB9_B031_44B4835680D2_.wvu.FilterData" localSheetId="0" hidden="1">'18квКпкз'!$A$24:$FH$186</definedName>
    <definedName name="Z_2411F0DF_B06E_4B96_B6E2_07231CDB021F_.wvu.FilterData" localSheetId="0" hidden="1">'18квКпкз'!$A$24:$CQ$114</definedName>
    <definedName name="Z_2B944529_4431_4AE3_A585_21D645644E2B_.wvu.FilterData" localSheetId="0" hidden="1">'18квКпкз'!$A$24:$FH$186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'18квКпкз'!$A$24:$CQ$186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'18квКпкз'!$A$24:$CQ$114</definedName>
    <definedName name="Z_34E61C02_E865_44D0_93CB_C00674730845_.wvu.FilterData" localSheetId="0" hidden="1">'18квКпкз'!$A$24:$CQ$114</definedName>
    <definedName name="Z_3B21D198_1A45_49A7_A89A_F5CB90E4F1F5_.wvu.FilterData" localSheetId="0" hidden="1">'18квКпкз'!$A$24:$CQ$186</definedName>
    <definedName name="Z_434B79F9_CE67_44DF_BBA0_0AA985688936_.wvu.FilterData" localSheetId="0" hidden="1">'18квКпкз'!$A$24:$FH$186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'18квКпкз'!$A$24:$CQ$186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'18квКпкз'!$A$24:$CQ$114</definedName>
    <definedName name="Z_638697C3_FF78_4B65_B9E8_EA2C7C52D3B4_.wvu.FilterData" localSheetId="0" hidden="1">'18квКпкз'!$A$24:$CQ$186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'18квКпкз'!$A$24:$CQ$186</definedName>
    <definedName name="Z_68DD7863_B56D_46FB_80F5_0E3DF8B3E841_.wvu.FilterData" localSheetId="0" hidden="1">'18квКпкз'!$A$24:$CQ$186</definedName>
    <definedName name="Z_6C02AA94_C031_47CA_8F1D_3EED1F5CA3F9_.wvu.FilterData" localSheetId="0" hidden="1">'18квКпкз'!$A$24:$CQ$114</definedName>
    <definedName name="Z_74CE0FEA_305F_4C35_BF60_A17DA60785C5_.wvu.FilterData" localSheetId="0" hidden="1">'18квКпкз'!$A$24:$CQ$186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'18квКпкз'!$A$24:$CQ$114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'18квКпкз'!$A$24:$CQ$186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'18квКпкз'!$A$24:$FH$186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'18квКпкз'!$A$24:$CQ$186</definedName>
    <definedName name="Z_8F1D26EC_2A17_448C_B03E_3E3FACB015C6_.wvu.FilterData" localSheetId="0" hidden="1">'18квКпкз'!$A$24:$FH$186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'18квКпкз'!$A$24:$CQ$186</definedName>
    <definedName name="Z_9EBF11C7_15D2_45DF_B959_34DDFD1BCFE2_.wvu.FilterData" localSheetId="0" hidden="1">'18квКпкз'!$A$24:$CQ$114</definedName>
    <definedName name="Z_9F0822A6_BE1C_460C_9D21_6C9D4CF68506_.wvu.FilterData" localSheetId="0" hidden="1">'18квКпкз'!$A$24:$CQ$114</definedName>
    <definedName name="Z_A15C0F21_5131_41E0_AFE4_42812F6B0841_.wvu.FilterData" localSheetId="0" hidden="1">'18квКпкз'!$A$24:$CQ$114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'18квКпкз'!$A$24:$FH$186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'18квКпкз'!$A$24:$CQ$186</definedName>
    <definedName name="Z_B81CE5DD_59C7_4219_9F64_9F23059D6732_.wvu.FilterData" localSheetId="0" hidden="1">'18квКпкз'!$A$24:$FH$186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'18квКпкз'!$A$24:$CQ$186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'18квКпкз'!$A$24:$FH$186</definedName>
    <definedName name="Z_D31501C3_AA7F_4628_80E9_58D118C3C519_.wvu.FilterData" localSheetId="0" hidden="1">'18квКпкз'!$A$24:$CQ$186</definedName>
    <definedName name="Z_D3A28EAB_7068_49A9_BCBA_13145088B370_.wvu.FilterData" localSheetId="0" hidden="1">'18квКпкз'!$A$24:$CQ$186</definedName>
    <definedName name="Z_D75BC309_B09E_4B7B_BA44_54BA8EF52625_.wvu.FilterData" localSheetId="0" hidden="1">'18квКпкз'!$A$24:$FH$186</definedName>
    <definedName name="Z_D800D4FA_45B9_42A2_87EE_389881B4C4D8_.wvu.FilterData" localSheetId="0" hidden="1">'18квКпкз'!$A$24:$FH$186</definedName>
    <definedName name="Z_E6561C9A_632C_41BB_8A75_C9A4FA81ADE6_.wvu.FilterData" localSheetId="0" hidden="1">'18квКпкз'!$A$24:$CQ$114</definedName>
    <definedName name="Z_F1AA8E75_AC05_4FC1_B5E1_D271B0A93A4F_.wvu.FilterData" localSheetId="0" hidden="1">'18квКпкз'!$A$24:$CQ$186</definedName>
    <definedName name="Z_F29DD04C_48E6_48FE_90D7_16D4A05BCFB2_.wvu.FilterData" localSheetId="0" hidden="1">'18квКпкз'!$A$24:$CQ$186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'18квКпкз'!$A$1:$CQ$186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84" i="1" l="1"/>
  <c r="CN162" i="1" s="1"/>
  <c r="CF184" i="1"/>
  <c r="CF162" i="1" s="1"/>
  <c r="CB184" i="1"/>
  <c r="CB162" i="1" s="1"/>
  <c r="BP184" i="1"/>
  <c r="BP162" i="1" s="1"/>
  <c r="BL184" i="1"/>
  <c r="BL162" i="1" s="1"/>
  <c r="BJ184" i="1"/>
  <c r="BJ162" i="1" s="1"/>
  <c r="BH184" i="1"/>
  <c r="BH162" i="1" s="1"/>
  <c r="BD184" i="1"/>
  <c r="BD162" i="1" s="1"/>
  <c r="AZ184" i="1"/>
  <c r="AZ162" i="1" s="1"/>
  <c r="AV184" i="1"/>
  <c r="AV162" i="1" s="1"/>
  <c r="AR184" i="1"/>
  <c r="AR162" i="1" s="1"/>
  <c r="AN184" i="1"/>
  <c r="AN162" i="1" s="1"/>
  <c r="AL184" i="1"/>
  <c r="AL162" i="1" s="1"/>
  <c r="AF184" i="1"/>
  <c r="AF162" i="1" s="1"/>
  <c r="AD184" i="1"/>
  <c r="AD162" i="1" s="1"/>
  <c r="V184" i="1"/>
  <c r="V162" i="1" s="1"/>
  <c r="T184" i="1"/>
  <c r="N184" i="1"/>
  <c r="N162" i="1" s="1"/>
  <c r="L184" i="1"/>
  <c r="L162" i="1" s="1"/>
  <c r="H184" i="1"/>
  <c r="H162" i="1" s="1"/>
  <c r="F184" i="1"/>
  <c r="F162" i="1" s="1"/>
  <c r="D184" i="1"/>
  <c r="CJ184" i="1"/>
  <c r="CJ162" i="1" s="1"/>
  <c r="CQ184" i="1"/>
  <c r="CQ162" i="1" s="1"/>
  <c r="CP184" i="1"/>
  <c r="CP162" i="1" s="1"/>
  <c r="CO184" i="1"/>
  <c r="CM184" i="1"/>
  <c r="CL184" i="1"/>
  <c r="CL162" i="1" s="1"/>
  <c r="CK184" i="1"/>
  <c r="CI184" i="1"/>
  <c r="CH184" i="1"/>
  <c r="CG184" i="1"/>
  <c r="CG162" i="1" s="1"/>
  <c r="CE184" i="1"/>
  <c r="CC184" i="1"/>
  <c r="BS184" i="1"/>
  <c r="BS162" i="1" s="1"/>
  <c r="BR184" i="1"/>
  <c r="BQ184" i="1"/>
  <c r="BO184" i="1"/>
  <c r="BM184" i="1"/>
  <c r="BK184" i="1"/>
  <c r="BI184" i="1"/>
  <c r="BI162" i="1" s="1"/>
  <c r="BG184" i="1"/>
  <c r="BE184" i="1"/>
  <c r="BC184" i="1"/>
  <c r="BC162" i="1" s="1"/>
  <c r="BB184" i="1"/>
  <c r="BB162" i="1" s="1"/>
  <c r="BA184" i="1"/>
  <c r="AY184" i="1"/>
  <c r="AW184" i="1"/>
  <c r="AU184" i="1"/>
  <c r="AT184" i="1"/>
  <c r="AS184" i="1"/>
  <c r="AS162" i="1" s="1"/>
  <c r="AO184" i="1"/>
  <c r="AM184" i="1"/>
  <c r="AK184" i="1"/>
  <c r="AK162" i="1" s="1"/>
  <c r="AJ184" i="1"/>
  <c r="AI184" i="1"/>
  <c r="AG184" i="1"/>
  <c r="AE184" i="1"/>
  <c r="AC184" i="1"/>
  <c r="AB184" i="1"/>
  <c r="AB162" i="1" s="1"/>
  <c r="AA184" i="1"/>
  <c r="AA162" i="1" s="1"/>
  <c r="Y184" i="1"/>
  <c r="X184" i="1"/>
  <c r="W184" i="1"/>
  <c r="U184" i="1"/>
  <c r="U162" i="1" s="1"/>
  <c r="S184" i="1"/>
  <c r="Q184" i="1"/>
  <c r="P184" i="1"/>
  <c r="P162" i="1" s="1"/>
  <c r="O184" i="1"/>
  <c r="M184" i="1"/>
  <c r="K184" i="1"/>
  <c r="K162" i="1" s="1"/>
  <c r="I184" i="1"/>
  <c r="G184" i="1"/>
  <c r="E184" i="1"/>
  <c r="E162" i="1" s="1"/>
  <c r="CO162" i="1"/>
  <c r="CM162" i="1"/>
  <c r="CK162" i="1"/>
  <c r="CI162" i="1"/>
  <c r="CH162" i="1"/>
  <c r="CE162" i="1"/>
  <c r="CC162" i="1"/>
  <c r="BR162" i="1"/>
  <c r="BQ162" i="1"/>
  <c r="BO162" i="1"/>
  <c r="BM162" i="1"/>
  <c r="BK162" i="1"/>
  <c r="BG162" i="1"/>
  <c r="BE162" i="1"/>
  <c r="BA162" i="1"/>
  <c r="AY162" i="1"/>
  <c r="AW162" i="1"/>
  <c r="AU162" i="1"/>
  <c r="AT162" i="1"/>
  <c r="AO162" i="1"/>
  <c r="AM162" i="1"/>
  <c r="AJ162" i="1"/>
  <c r="AI162" i="1"/>
  <c r="AG162" i="1"/>
  <c r="AE162" i="1"/>
  <c r="AC162" i="1"/>
  <c r="Y162" i="1"/>
  <c r="X162" i="1"/>
  <c r="W162" i="1"/>
  <c r="T162" i="1"/>
  <c r="S162" i="1"/>
  <c r="Q162" i="1"/>
  <c r="O162" i="1"/>
  <c r="M162" i="1"/>
  <c r="I162" i="1"/>
  <c r="G162" i="1"/>
  <c r="D162" i="1"/>
  <c r="CQ114" i="1"/>
  <c r="CO114" i="1"/>
  <c r="CM114" i="1"/>
  <c r="CK114" i="1"/>
  <c r="CI114" i="1"/>
  <c r="CG114" i="1"/>
  <c r="CE114" i="1"/>
  <c r="CC114" i="1"/>
  <c r="BS114" i="1"/>
  <c r="BQ114" i="1"/>
  <c r="BO114" i="1"/>
  <c r="BM114" i="1"/>
  <c r="BK114" i="1"/>
  <c r="BI114" i="1"/>
  <c r="BI32" i="1" s="1"/>
  <c r="BG114" i="1"/>
  <c r="BE114" i="1"/>
  <c r="BC114" i="1"/>
  <c r="BA114" i="1"/>
  <c r="AY114" i="1"/>
  <c r="AW114" i="1"/>
  <c r="AU114" i="1"/>
  <c r="AS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K114" i="1"/>
  <c r="I114" i="1"/>
  <c r="I32" i="1" s="1"/>
  <c r="G114" i="1"/>
  <c r="E114" i="1"/>
  <c r="CP111" i="1"/>
  <c r="CP30" i="1" s="1"/>
  <c r="CN111" i="1"/>
  <c r="CF111" i="1"/>
  <c r="CB111" i="1"/>
  <c r="BL111" i="1"/>
  <c r="BL30" i="1" s="1"/>
  <c r="BJ111" i="1"/>
  <c r="BB111" i="1"/>
  <c r="AZ111" i="1"/>
  <c r="AV111" i="1"/>
  <c r="AL111" i="1"/>
  <c r="AF111" i="1"/>
  <c r="AB111" i="1"/>
  <c r="V111" i="1"/>
  <c r="T111" i="1"/>
  <c r="H111" i="1"/>
  <c r="H30" i="1" s="1"/>
  <c r="F111" i="1"/>
  <c r="CQ111" i="1"/>
  <c r="CO111" i="1"/>
  <c r="CM111" i="1"/>
  <c r="CL111" i="1"/>
  <c r="CL30" i="1" s="1"/>
  <c r="CK111" i="1"/>
  <c r="CI111" i="1"/>
  <c r="CG111" i="1"/>
  <c r="CE111" i="1"/>
  <c r="CC111" i="1"/>
  <c r="BS111" i="1"/>
  <c r="BR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O111" i="1"/>
  <c r="AN111" i="1"/>
  <c r="AN30" i="1" s="1"/>
  <c r="AM111" i="1"/>
  <c r="AK111" i="1"/>
  <c r="AI111" i="1"/>
  <c r="AG111" i="1"/>
  <c r="AE111" i="1"/>
  <c r="AC111" i="1"/>
  <c r="AA111" i="1"/>
  <c r="AA30" i="1" s="1"/>
  <c r="Y111" i="1"/>
  <c r="W111" i="1"/>
  <c r="U111" i="1"/>
  <c r="S111" i="1"/>
  <c r="Q111" i="1"/>
  <c r="Q30" i="1" s="1"/>
  <c r="O111" i="1"/>
  <c r="M111" i="1"/>
  <c r="L111" i="1"/>
  <c r="K111" i="1"/>
  <c r="I111" i="1"/>
  <c r="G111" i="1"/>
  <c r="E111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Q100" i="1"/>
  <c r="CO100" i="1"/>
  <c r="CM100" i="1"/>
  <c r="CK100" i="1"/>
  <c r="CI100" i="1"/>
  <c r="CE100" i="1"/>
  <c r="CC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K100" i="1"/>
  <c r="I100" i="1"/>
  <c r="G100" i="1"/>
  <c r="E100" i="1"/>
  <c r="CG91" i="1"/>
  <c r="CG90" i="1" s="1"/>
  <c r="CQ91" i="1"/>
  <c r="CQ90" i="1" s="1"/>
  <c r="CO91" i="1"/>
  <c r="CO90" i="1" s="1"/>
  <c r="CM91" i="1"/>
  <c r="CM90" i="1" s="1"/>
  <c r="CK91" i="1"/>
  <c r="CK90" i="1" s="1"/>
  <c r="CI91" i="1"/>
  <c r="CI90" i="1" s="1"/>
  <c r="CE91" i="1"/>
  <c r="CE90" i="1" s="1"/>
  <c r="CC91" i="1"/>
  <c r="CC90" i="1" s="1"/>
  <c r="BS91" i="1"/>
  <c r="BS90" i="1" s="1"/>
  <c r="BQ91" i="1"/>
  <c r="BQ90" i="1" s="1"/>
  <c r="BO91" i="1"/>
  <c r="BO90" i="1" s="1"/>
  <c r="BM91" i="1"/>
  <c r="BM90" i="1" s="1"/>
  <c r="BK91" i="1"/>
  <c r="BK90" i="1" s="1"/>
  <c r="BI91" i="1"/>
  <c r="BI90" i="1" s="1"/>
  <c r="BG91" i="1"/>
  <c r="BG90" i="1" s="1"/>
  <c r="BE91" i="1"/>
  <c r="BE90" i="1" s="1"/>
  <c r="BC91" i="1"/>
  <c r="BC90" i="1" s="1"/>
  <c r="BA91" i="1"/>
  <c r="AY91" i="1"/>
  <c r="AY90" i="1" s="1"/>
  <c r="AW91" i="1"/>
  <c r="AW90" i="1" s="1"/>
  <c r="AU91" i="1"/>
  <c r="AU90" i="1" s="1"/>
  <c r="AS91" i="1"/>
  <c r="AS90" i="1" s="1"/>
  <c r="AO91" i="1"/>
  <c r="AO90" i="1" s="1"/>
  <c r="AM91" i="1"/>
  <c r="AM90" i="1" s="1"/>
  <c r="AK91" i="1"/>
  <c r="AK90" i="1" s="1"/>
  <c r="AI91" i="1"/>
  <c r="AI90" i="1" s="1"/>
  <c r="AG91" i="1"/>
  <c r="AG90" i="1" s="1"/>
  <c r="AE91" i="1"/>
  <c r="AE90" i="1" s="1"/>
  <c r="AC91" i="1"/>
  <c r="AC90" i="1" s="1"/>
  <c r="AA91" i="1"/>
  <c r="AA90" i="1" s="1"/>
  <c r="Y91" i="1"/>
  <c r="Y90" i="1" s="1"/>
  <c r="W91" i="1"/>
  <c r="W90" i="1" s="1"/>
  <c r="U91" i="1"/>
  <c r="U90" i="1" s="1"/>
  <c r="S91" i="1"/>
  <c r="S90" i="1" s="1"/>
  <c r="Q91" i="1"/>
  <c r="Q90" i="1" s="1"/>
  <c r="O91" i="1"/>
  <c r="O90" i="1" s="1"/>
  <c r="M91" i="1"/>
  <c r="M90" i="1" s="1"/>
  <c r="K91" i="1"/>
  <c r="K90" i="1" s="1"/>
  <c r="I91" i="1"/>
  <c r="I90" i="1" s="1"/>
  <c r="G91" i="1"/>
  <c r="E91" i="1"/>
  <c r="E90" i="1" s="1"/>
  <c r="BA90" i="1"/>
  <c r="G90" i="1"/>
  <c r="CG82" i="1"/>
  <c r="CG81" i="1" s="1"/>
  <c r="CQ82" i="1"/>
  <c r="CO82" i="1"/>
  <c r="CO81" i="1" s="1"/>
  <c r="CM82" i="1"/>
  <c r="CM81" i="1" s="1"/>
  <c r="CM80" i="1" s="1"/>
  <c r="CK82" i="1"/>
  <c r="CI82" i="1"/>
  <c r="CE82" i="1"/>
  <c r="CC82" i="1"/>
  <c r="CC81" i="1" s="1"/>
  <c r="BS82" i="1"/>
  <c r="BQ82" i="1"/>
  <c r="BQ81" i="1" s="1"/>
  <c r="BO82" i="1"/>
  <c r="BM82" i="1"/>
  <c r="BM81" i="1" s="1"/>
  <c r="BK82" i="1"/>
  <c r="BI82" i="1"/>
  <c r="BG82" i="1"/>
  <c r="BG81" i="1" s="1"/>
  <c r="BE82" i="1"/>
  <c r="BE81" i="1" s="1"/>
  <c r="BC82" i="1"/>
  <c r="BA82" i="1"/>
  <c r="BA81" i="1" s="1"/>
  <c r="AY82" i="1"/>
  <c r="AY81" i="1" s="1"/>
  <c r="AY80" i="1" s="1"/>
  <c r="AW82" i="1"/>
  <c r="AU82" i="1"/>
  <c r="AS82" i="1"/>
  <c r="AS81" i="1" s="1"/>
  <c r="AO82" i="1"/>
  <c r="AM82" i="1"/>
  <c r="AM81" i="1" s="1"/>
  <c r="AK82" i="1"/>
  <c r="AI82" i="1"/>
  <c r="AI81" i="1" s="1"/>
  <c r="AG82" i="1"/>
  <c r="AE82" i="1"/>
  <c r="AE81" i="1" s="1"/>
  <c r="AC82" i="1"/>
  <c r="AA82" i="1"/>
  <c r="Y82" i="1"/>
  <c r="Y81" i="1" s="1"/>
  <c r="W82" i="1"/>
  <c r="W81" i="1" s="1"/>
  <c r="U82" i="1"/>
  <c r="S82" i="1"/>
  <c r="S81" i="1" s="1"/>
  <c r="Q82" i="1"/>
  <c r="Q81" i="1" s="1"/>
  <c r="Q80" i="1" s="1"/>
  <c r="O82" i="1"/>
  <c r="M82" i="1"/>
  <c r="K82" i="1"/>
  <c r="K81" i="1" s="1"/>
  <c r="I82" i="1"/>
  <c r="G82" i="1"/>
  <c r="G81" i="1" s="1"/>
  <c r="E82" i="1"/>
  <c r="CQ81" i="1"/>
  <c r="CK81" i="1"/>
  <c r="CI81" i="1"/>
  <c r="CE81" i="1"/>
  <c r="BS81" i="1"/>
  <c r="BS80" i="1" s="1"/>
  <c r="BO81" i="1"/>
  <c r="BO80" i="1" s="1"/>
  <c r="BK81" i="1"/>
  <c r="BI81" i="1"/>
  <c r="BI80" i="1" s="1"/>
  <c r="BI28" i="1" s="1"/>
  <c r="BC81" i="1"/>
  <c r="AW81" i="1"/>
  <c r="AW80" i="1" s="1"/>
  <c r="AU81" i="1"/>
  <c r="AO81" i="1"/>
  <c r="AK81" i="1"/>
  <c r="AK80" i="1" s="1"/>
  <c r="AG81" i="1"/>
  <c r="AG80" i="1" s="1"/>
  <c r="AC81" i="1"/>
  <c r="AA81" i="1"/>
  <c r="AA80" i="1" s="1"/>
  <c r="AA28" i="1" s="1"/>
  <c r="U81" i="1"/>
  <c r="O81" i="1"/>
  <c r="M81" i="1"/>
  <c r="I81" i="1"/>
  <c r="E81" i="1"/>
  <c r="E80" i="1" s="1"/>
  <c r="CI80" i="1"/>
  <c r="BK80" i="1"/>
  <c r="AU80" i="1"/>
  <c r="AC80" i="1"/>
  <c r="M80" i="1"/>
  <c r="CG74" i="1"/>
  <c r="CG72" i="1" s="1"/>
  <c r="CQ74" i="1"/>
  <c r="CQ72" i="1" s="1"/>
  <c r="CO74" i="1"/>
  <c r="CO72" i="1" s="1"/>
  <c r="CM74" i="1"/>
  <c r="CK74" i="1"/>
  <c r="CK72" i="1" s="1"/>
  <c r="CI74" i="1"/>
  <c r="CE74" i="1"/>
  <c r="CE72" i="1" s="1"/>
  <c r="CC74" i="1"/>
  <c r="CC72" i="1" s="1"/>
  <c r="BS74" i="1"/>
  <c r="BS72" i="1" s="1"/>
  <c r="BQ74" i="1"/>
  <c r="BQ72" i="1" s="1"/>
  <c r="BO74" i="1"/>
  <c r="BO72" i="1" s="1"/>
  <c r="BM74" i="1"/>
  <c r="BM72" i="1" s="1"/>
  <c r="BK74" i="1"/>
  <c r="BI74" i="1"/>
  <c r="BI72" i="1" s="1"/>
  <c r="BG74" i="1"/>
  <c r="BE74" i="1"/>
  <c r="BE72" i="1" s="1"/>
  <c r="BC74" i="1"/>
  <c r="BC72" i="1" s="1"/>
  <c r="BA74" i="1"/>
  <c r="BA72" i="1" s="1"/>
  <c r="AY74" i="1"/>
  <c r="AY72" i="1" s="1"/>
  <c r="AW74" i="1"/>
  <c r="AU74" i="1"/>
  <c r="AU72" i="1" s="1"/>
  <c r="AS74" i="1"/>
  <c r="AS72" i="1" s="1"/>
  <c r="AO74" i="1"/>
  <c r="AO72" i="1" s="1"/>
  <c r="AM74" i="1"/>
  <c r="AK74" i="1"/>
  <c r="AK72" i="1" s="1"/>
  <c r="AI74" i="1"/>
  <c r="AI72" i="1" s="1"/>
  <c r="AG74" i="1"/>
  <c r="AG72" i="1" s="1"/>
  <c r="AE74" i="1"/>
  <c r="AE72" i="1" s="1"/>
  <c r="AC74" i="1"/>
  <c r="AC72" i="1" s="1"/>
  <c r="AA74" i="1"/>
  <c r="AA72" i="1" s="1"/>
  <c r="Y74" i="1"/>
  <c r="Y72" i="1" s="1"/>
  <c r="W74" i="1"/>
  <c r="W72" i="1" s="1"/>
  <c r="U74" i="1"/>
  <c r="U72" i="1" s="1"/>
  <c r="S74" i="1"/>
  <c r="S72" i="1" s="1"/>
  <c r="Q74" i="1"/>
  <c r="Q72" i="1" s="1"/>
  <c r="O74" i="1"/>
  <c r="M74" i="1"/>
  <c r="M72" i="1" s="1"/>
  <c r="K74" i="1"/>
  <c r="K72" i="1" s="1"/>
  <c r="I74" i="1"/>
  <c r="I72" i="1" s="1"/>
  <c r="G74" i="1"/>
  <c r="E74" i="1"/>
  <c r="E72" i="1" s="1"/>
  <c r="CM72" i="1"/>
  <c r="CI72" i="1"/>
  <c r="BK72" i="1"/>
  <c r="BG72" i="1"/>
  <c r="AW72" i="1"/>
  <c r="AM72" i="1"/>
  <c r="O72" i="1"/>
  <c r="G72" i="1"/>
  <c r="CP70" i="1"/>
  <c r="CB70" i="1"/>
  <c r="BP70" i="1"/>
  <c r="BL70" i="1"/>
  <c r="BH70" i="1"/>
  <c r="BB70" i="1"/>
  <c r="AV70" i="1"/>
  <c r="AT70" i="1"/>
  <c r="AL70" i="1"/>
  <c r="AF70" i="1"/>
  <c r="X70" i="1"/>
  <c r="V70" i="1"/>
  <c r="P70" i="1"/>
  <c r="L70" i="1"/>
  <c r="F70" i="1"/>
  <c r="D70" i="1"/>
  <c r="CQ70" i="1"/>
  <c r="CQ66" i="1" s="1"/>
  <c r="CQ65" i="1" s="1"/>
  <c r="CO70" i="1"/>
  <c r="CM70" i="1"/>
  <c r="CM66" i="1" s="1"/>
  <c r="CM65" i="1" s="1"/>
  <c r="CL70" i="1"/>
  <c r="CK70" i="1"/>
  <c r="CI70" i="1"/>
  <c r="CH70" i="1"/>
  <c r="CG70" i="1"/>
  <c r="CG66" i="1" s="1"/>
  <c r="CG65" i="1" s="1"/>
  <c r="CE70" i="1"/>
  <c r="CC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W66" i="1" s="1"/>
  <c r="AW65" i="1" s="1"/>
  <c r="AU70" i="1"/>
  <c r="AS70" i="1"/>
  <c r="AO70" i="1"/>
  <c r="AM70" i="1"/>
  <c r="AK70" i="1"/>
  <c r="AJ70" i="1"/>
  <c r="AI70" i="1"/>
  <c r="AG70" i="1"/>
  <c r="AE70" i="1"/>
  <c r="AC70" i="1"/>
  <c r="AA70" i="1"/>
  <c r="Y70" i="1"/>
  <c r="W70" i="1"/>
  <c r="U70" i="1"/>
  <c r="S70" i="1"/>
  <c r="Q70" i="1"/>
  <c r="O70" i="1"/>
  <c r="M70" i="1"/>
  <c r="K70" i="1"/>
  <c r="I70" i="1"/>
  <c r="G70" i="1"/>
  <c r="E70" i="1"/>
  <c r="CH67" i="1"/>
  <c r="CH66" i="1" s="1"/>
  <c r="CH65" i="1" s="1"/>
  <c r="BJ67" i="1"/>
  <c r="AV67" i="1"/>
  <c r="AV66" i="1" s="1"/>
  <c r="AV65" i="1" s="1"/>
  <c r="T67" i="1"/>
  <c r="H67" i="1"/>
  <c r="CQ67" i="1"/>
  <c r="CO67" i="1"/>
  <c r="CM67" i="1"/>
  <c r="CK67" i="1"/>
  <c r="CI67" i="1"/>
  <c r="CI66" i="1" s="1"/>
  <c r="CI65" i="1" s="1"/>
  <c r="CG67" i="1"/>
  <c r="CE67" i="1"/>
  <c r="CE66" i="1" s="1"/>
  <c r="CE65" i="1" s="1"/>
  <c r="CC67" i="1"/>
  <c r="CC66" i="1" s="1"/>
  <c r="CC65" i="1" s="1"/>
  <c r="BS67" i="1"/>
  <c r="BQ67" i="1"/>
  <c r="BQ66" i="1" s="1"/>
  <c r="BQ65" i="1" s="1"/>
  <c r="BO67" i="1"/>
  <c r="BO66" i="1" s="1"/>
  <c r="BO65" i="1" s="1"/>
  <c r="BM67" i="1"/>
  <c r="BK67" i="1"/>
  <c r="BI67" i="1"/>
  <c r="BI66" i="1" s="1"/>
  <c r="BI65" i="1" s="1"/>
  <c r="BG67" i="1"/>
  <c r="BE67" i="1"/>
  <c r="BC67" i="1"/>
  <c r="BC66" i="1" s="1"/>
  <c r="BC65" i="1" s="1"/>
  <c r="BA67" i="1"/>
  <c r="BA66" i="1" s="1"/>
  <c r="BA65" i="1" s="1"/>
  <c r="AY67" i="1"/>
  <c r="AY66" i="1" s="1"/>
  <c r="AY65" i="1" s="1"/>
  <c r="AW67" i="1"/>
  <c r="AU67" i="1"/>
  <c r="AU66" i="1" s="1"/>
  <c r="AU65" i="1" s="1"/>
  <c r="AS67" i="1"/>
  <c r="AO67" i="1"/>
  <c r="AM67" i="1"/>
  <c r="AK67" i="1"/>
  <c r="AK66" i="1" s="1"/>
  <c r="AK65" i="1" s="1"/>
  <c r="AJ67" i="1"/>
  <c r="AJ66" i="1" s="1"/>
  <c r="AJ65" i="1" s="1"/>
  <c r="AI67" i="1"/>
  <c r="AG67" i="1"/>
  <c r="AG66" i="1" s="1"/>
  <c r="AG65" i="1" s="1"/>
  <c r="AE67" i="1"/>
  <c r="AE66" i="1" s="1"/>
  <c r="AE65" i="1" s="1"/>
  <c r="AC67" i="1"/>
  <c r="AC66" i="1" s="1"/>
  <c r="AC65" i="1" s="1"/>
  <c r="AA67" i="1"/>
  <c r="Y67" i="1"/>
  <c r="W67" i="1"/>
  <c r="U67" i="1"/>
  <c r="U66" i="1" s="1"/>
  <c r="U65" i="1" s="1"/>
  <c r="S67" i="1"/>
  <c r="S66" i="1" s="1"/>
  <c r="S65" i="1" s="1"/>
  <c r="Q67" i="1"/>
  <c r="Q66" i="1" s="1"/>
  <c r="Q65" i="1" s="1"/>
  <c r="O67" i="1"/>
  <c r="M67" i="1"/>
  <c r="M66" i="1" s="1"/>
  <c r="M65" i="1" s="1"/>
  <c r="K67" i="1"/>
  <c r="I67" i="1"/>
  <c r="G67" i="1"/>
  <c r="E67" i="1"/>
  <c r="E66" i="1" s="1"/>
  <c r="E65" i="1" s="1"/>
  <c r="CO66" i="1"/>
  <c r="CO65" i="1" s="1"/>
  <c r="CK66" i="1"/>
  <c r="CK65" i="1" s="1"/>
  <c r="CK50" i="1" s="1"/>
  <c r="BS66" i="1"/>
  <c r="BS65" i="1" s="1"/>
  <c r="BM66" i="1"/>
  <c r="BM65" i="1" s="1"/>
  <c r="BE66" i="1"/>
  <c r="BE65" i="1" s="1"/>
  <c r="AS66" i="1"/>
  <c r="AS65" i="1" s="1"/>
  <c r="AM66" i="1"/>
  <c r="AM65" i="1" s="1"/>
  <c r="AI66" i="1"/>
  <c r="AI65" i="1" s="1"/>
  <c r="AA66" i="1"/>
  <c r="AA65" i="1" s="1"/>
  <c r="W66" i="1"/>
  <c r="W65" i="1" s="1"/>
  <c r="O66" i="1"/>
  <c r="O65" i="1" s="1"/>
  <c r="K66" i="1"/>
  <c r="K65" i="1" s="1"/>
  <c r="G66" i="1"/>
  <c r="G65" i="1" s="1"/>
  <c r="CA65" i="1"/>
  <c r="BZ65" i="1"/>
  <c r="BY65" i="1"/>
  <c r="BX65" i="1"/>
  <c r="BW65" i="1"/>
  <c r="BV65" i="1"/>
  <c r="BU65" i="1"/>
  <c r="BT65" i="1"/>
  <c r="AQ65" i="1"/>
  <c r="AP65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BS62" i="1"/>
  <c r="BR62" i="1"/>
  <c r="BQ62" i="1"/>
  <c r="BP62" i="1"/>
  <c r="BO62" i="1"/>
  <c r="BN62" i="1"/>
  <c r="BM62" i="1"/>
  <c r="BM50" i="1" s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Q54" i="1"/>
  <c r="CO54" i="1"/>
  <c r="CO51" i="1" s="1"/>
  <c r="CO50" i="1" s="1"/>
  <c r="CO27" i="1" s="1"/>
  <c r="CM54" i="1"/>
  <c r="CK54" i="1"/>
  <c r="CK51" i="1" s="1"/>
  <c r="CI54" i="1"/>
  <c r="CI51" i="1" s="1"/>
  <c r="CI50" i="1" s="1"/>
  <c r="CE54" i="1"/>
  <c r="CC54" i="1"/>
  <c r="CC51" i="1" s="1"/>
  <c r="BS54" i="1"/>
  <c r="BQ54" i="1"/>
  <c r="BQ51" i="1" s="1"/>
  <c r="BO54" i="1"/>
  <c r="BO51" i="1" s="1"/>
  <c r="BO50" i="1" s="1"/>
  <c r="BM54" i="1"/>
  <c r="BM51" i="1" s="1"/>
  <c r="BK54" i="1"/>
  <c r="BK51" i="1" s="1"/>
  <c r="BI54" i="1"/>
  <c r="BI51" i="1" s="1"/>
  <c r="BG54" i="1"/>
  <c r="BG51" i="1" s="1"/>
  <c r="BE54" i="1"/>
  <c r="BE51" i="1" s="1"/>
  <c r="BC54" i="1"/>
  <c r="BC51" i="1" s="1"/>
  <c r="BC50" i="1" s="1"/>
  <c r="BA54" i="1"/>
  <c r="BA51" i="1" s="1"/>
  <c r="AY54" i="1"/>
  <c r="AW54" i="1"/>
  <c r="AW51" i="1" s="1"/>
  <c r="AU54" i="1"/>
  <c r="AU51" i="1" s="1"/>
  <c r="AU50" i="1" s="1"/>
  <c r="AS54" i="1"/>
  <c r="AS51" i="1" s="1"/>
  <c r="AO54" i="1"/>
  <c r="AM54" i="1"/>
  <c r="AM51" i="1" s="1"/>
  <c r="AK54" i="1"/>
  <c r="AK51" i="1" s="1"/>
  <c r="AK50" i="1" s="1"/>
  <c r="AI54" i="1"/>
  <c r="AI51" i="1" s="1"/>
  <c r="AG54" i="1"/>
  <c r="AG51" i="1" s="1"/>
  <c r="AG50" i="1" s="1"/>
  <c r="AE54" i="1"/>
  <c r="AE51" i="1" s="1"/>
  <c r="AC54" i="1"/>
  <c r="AC51" i="1" s="1"/>
  <c r="AC50" i="1" s="1"/>
  <c r="AA54" i="1"/>
  <c r="AA51" i="1" s="1"/>
  <c r="Y54" i="1"/>
  <c r="W54" i="1"/>
  <c r="W51" i="1" s="1"/>
  <c r="U54" i="1"/>
  <c r="U51" i="1" s="1"/>
  <c r="U50" i="1" s="1"/>
  <c r="S54" i="1"/>
  <c r="S51" i="1" s="1"/>
  <c r="Q54" i="1"/>
  <c r="Q51" i="1" s="1"/>
  <c r="Q50" i="1" s="1"/>
  <c r="O54" i="1"/>
  <c r="O51" i="1" s="1"/>
  <c r="K54" i="1"/>
  <c r="K51" i="1" s="1"/>
  <c r="K50" i="1" s="1"/>
  <c r="I54" i="1"/>
  <c r="G54" i="1"/>
  <c r="G51" i="1" s="1"/>
  <c r="G50" i="1" s="1"/>
  <c r="E54" i="1"/>
  <c r="CQ51" i="1"/>
  <c r="CQ50" i="1" s="1"/>
  <c r="CM51" i="1"/>
  <c r="CM50" i="1" s="1"/>
  <c r="CE51" i="1"/>
  <c r="CE50" i="1" s="1"/>
  <c r="BS51" i="1"/>
  <c r="BS50" i="1" s="1"/>
  <c r="AY51" i="1"/>
  <c r="AY50" i="1" s="1"/>
  <c r="AO51" i="1"/>
  <c r="Y51" i="1"/>
  <c r="I51" i="1"/>
  <c r="E51" i="1"/>
  <c r="E50" i="1" s="1"/>
  <c r="BI50" i="1"/>
  <c r="BI27" i="1" s="1"/>
  <c r="BA50" i="1"/>
  <c r="AW50" i="1"/>
  <c r="AW49" i="1" s="1"/>
  <c r="AI50" i="1"/>
  <c r="AE50" i="1"/>
  <c r="AA50" i="1"/>
  <c r="AA27" i="1" s="1"/>
  <c r="O50" i="1"/>
  <c r="AA49" i="1"/>
  <c r="AA48" i="1" s="1"/>
  <c r="CA48" i="1"/>
  <c r="BZ48" i="1"/>
  <c r="BY48" i="1"/>
  <c r="BX48" i="1"/>
  <c r="BW48" i="1"/>
  <c r="BV48" i="1"/>
  <c r="BU48" i="1"/>
  <c r="BT48" i="1"/>
  <c r="AW48" i="1"/>
  <c r="AQ48" i="1"/>
  <c r="AP48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C46" i="1"/>
  <c r="CB46" i="1"/>
  <c r="BS46" i="1"/>
  <c r="BR46" i="1"/>
  <c r="BQ46" i="1"/>
  <c r="BP46" i="1"/>
  <c r="BO46" i="1"/>
  <c r="BM46" i="1"/>
  <c r="BL46" i="1"/>
  <c r="BK46" i="1"/>
  <c r="BJ46" i="1"/>
  <c r="BI46" i="1"/>
  <c r="BH46" i="1"/>
  <c r="BG46" i="1"/>
  <c r="BE46" i="1"/>
  <c r="BD46" i="1"/>
  <c r="BC46" i="1"/>
  <c r="BB46" i="1"/>
  <c r="BA46" i="1"/>
  <c r="AZ46" i="1"/>
  <c r="AY46" i="1"/>
  <c r="AW46" i="1"/>
  <c r="AV46" i="1"/>
  <c r="AU46" i="1"/>
  <c r="AT46" i="1"/>
  <c r="AS46" i="1"/>
  <c r="AR46" i="1"/>
  <c r="AO46" i="1"/>
  <c r="AN46" i="1"/>
  <c r="AM46" i="1"/>
  <c r="AL46" i="1"/>
  <c r="AJ46" i="1"/>
  <c r="AI46" i="1"/>
  <c r="AG46" i="1"/>
  <c r="AF46" i="1"/>
  <c r="AE46" i="1"/>
  <c r="AD46" i="1"/>
  <c r="AC46" i="1"/>
  <c r="AB46" i="1"/>
  <c r="AA46" i="1"/>
  <c r="Y46" i="1"/>
  <c r="X46" i="1"/>
  <c r="W46" i="1"/>
  <c r="V46" i="1"/>
  <c r="U46" i="1"/>
  <c r="T46" i="1"/>
  <c r="S46" i="1"/>
  <c r="Q46" i="1"/>
  <c r="P46" i="1"/>
  <c r="O46" i="1"/>
  <c r="N46" i="1"/>
  <c r="M46" i="1"/>
  <c r="L46" i="1"/>
  <c r="K46" i="1"/>
  <c r="I46" i="1"/>
  <c r="H46" i="1"/>
  <c r="G46" i="1"/>
  <c r="F46" i="1"/>
  <c r="E46" i="1"/>
  <c r="D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C41" i="1"/>
  <c r="CB41" i="1"/>
  <c r="BS41" i="1"/>
  <c r="BR41" i="1"/>
  <c r="BQ41" i="1"/>
  <c r="BP41" i="1"/>
  <c r="BO41" i="1"/>
  <c r="BM41" i="1"/>
  <c r="BL41" i="1"/>
  <c r="BK41" i="1"/>
  <c r="BJ41" i="1"/>
  <c r="BI41" i="1"/>
  <c r="BH41" i="1"/>
  <c r="BG41" i="1"/>
  <c r="BE41" i="1"/>
  <c r="BD41" i="1"/>
  <c r="BC41" i="1"/>
  <c r="BB41" i="1"/>
  <c r="BA41" i="1"/>
  <c r="AZ41" i="1"/>
  <c r="AY41" i="1"/>
  <c r="AW41" i="1"/>
  <c r="AV41" i="1"/>
  <c r="AU41" i="1"/>
  <c r="AT41" i="1"/>
  <c r="AS41" i="1"/>
  <c r="AR41" i="1"/>
  <c r="AO41" i="1"/>
  <c r="AN41" i="1"/>
  <c r="AM41" i="1"/>
  <c r="AL41" i="1"/>
  <c r="AK41" i="1"/>
  <c r="AJ41" i="1"/>
  <c r="AI41" i="1"/>
  <c r="AG41" i="1"/>
  <c r="AF41" i="1"/>
  <c r="AE41" i="1"/>
  <c r="AD41" i="1"/>
  <c r="AC41" i="1"/>
  <c r="AB41" i="1"/>
  <c r="AA41" i="1"/>
  <c r="Y41" i="1"/>
  <c r="X41" i="1"/>
  <c r="W41" i="1"/>
  <c r="V41" i="1"/>
  <c r="U41" i="1"/>
  <c r="T41" i="1"/>
  <c r="S41" i="1"/>
  <c r="Q41" i="1"/>
  <c r="P41" i="1"/>
  <c r="O41" i="1"/>
  <c r="N41" i="1"/>
  <c r="M41" i="1"/>
  <c r="L41" i="1"/>
  <c r="K41" i="1"/>
  <c r="I41" i="1"/>
  <c r="H41" i="1"/>
  <c r="G41" i="1"/>
  <c r="F41" i="1"/>
  <c r="E41" i="1"/>
  <c r="D41" i="1"/>
  <c r="CQ32" i="1"/>
  <c r="CO32" i="1"/>
  <c r="CM32" i="1"/>
  <c r="CK32" i="1"/>
  <c r="CI32" i="1"/>
  <c r="CG32" i="1"/>
  <c r="CE32" i="1"/>
  <c r="CC32" i="1"/>
  <c r="BS32" i="1"/>
  <c r="BQ32" i="1"/>
  <c r="BO32" i="1"/>
  <c r="BM32" i="1"/>
  <c r="BK32" i="1"/>
  <c r="BG32" i="1"/>
  <c r="BE32" i="1"/>
  <c r="BC32" i="1"/>
  <c r="BA32" i="1"/>
  <c r="AY32" i="1"/>
  <c r="AW32" i="1"/>
  <c r="AU32" i="1"/>
  <c r="AS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G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O30" i="1"/>
  <c r="CN30" i="1"/>
  <c r="CM30" i="1"/>
  <c r="CK30" i="1"/>
  <c r="CI30" i="1"/>
  <c r="CG30" i="1"/>
  <c r="CF30" i="1"/>
  <c r="CE30" i="1"/>
  <c r="CC30" i="1"/>
  <c r="CB30" i="1"/>
  <c r="BS30" i="1"/>
  <c r="BR30" i="1"/>
  <c r="BQ30" i="1"/>
  <c r="BO30" i="1"/>
  <c r="BM30" i="1"/>
  <c r="BK30" i="1"/>
  <c r="BJ30" i="1"/>
  <c r="BI30" i="1"/>
  <c r="BG30" i="1"/>
  <c r="BE30" i="1"/>
  <c r="BC30" i="1"/>
  <c r="BB30" i="1"/>
  <c r="BA30" i="1"/>
  <c r="AZ30" i="1"/>
  <c r="AY30" i="1"/>
  <c r="AW30" i="1"/>
  <c r="AV30" i="1"/>
  <c r="AU30" i="1"/>
  <c r="AS30" i="1"/>
  <c r="AO30" i="1"/>
  <c r="AM30" i="1"/>
  <c r="AL30" i="1"/>
  <c r="AK30" i="1"/>
  <c r="AI30" i="1"/>
  <c r="AG30" i="1"/>
  <c r="AF30" i="1"/>
  <c r="AE30" i="1"/>
  <c r="AC30" i="1"/>
  <c r="AB30" i="1"/>
  <c r="Y30" i="1"/>
  <c r="W30" i="1"/>
  <c r="V30" i="1"/>
  <c r="U30" i="1"/>
  <c r="T30" i="1"/>
  <c r="S30" i="1"/>
  <c r="O30" i="1"/>
  <c r="M30" i="1"/>
  <c r="L30" i="1"/>
  <c r="K30" i="1"/>
  <c r="I30" i="1"/>
  <c r="G30" i="1"/>
  <c r="F30" i="1"/>
  <c r="E30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AA26" i="1" s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M28" i="1"/>
  <c r="CI28" i="1"/>
  <c r="BS28" i="1"/>
  <c r="BO28" i="1"/>
  <c r="BK28" i="1"/>
  <c r="AY28" i="1"/>
  <c r="AW28" i="1"/>
  <c r="AU28" i="1"/>
  <c r="AK28" i="1"/>
  <c r="AG28" i="1"/>
  <c r="AC28" i="1"/>
  <c r="Q28" i="1"/>
  <c r="M28" i="1"/>
  <c r="E28" i="1"/>
  <c r="AW27" i="1"/>
  <c r="AW26" i="1" s="1"/>
  <c r="AW25" i="1" s="1"/>
  <c r="AI27" i="1"/>
  <c r="AE27" i="1"/>
  <c r="O27" i="1"/>
  <c r="G27" i="1"/>
  <c r="K49" i="1" l="1"/>
  <c r="K48" i="1" s="1"/>
  <c r="K27" i="1"/>
  <c r="CK49" i="1"/>
  <c r="CK48" i="1" s="1"/>
  <c r="CK27" i="1"/>
  <c r="BA49" i="1"/>
  <c r="BA48" i="1" s="1"/>
  <c r="I50" i="1"/>
  <c r="AO50" i="1"/>
  <c r="AO27" i="1" s="1"/>
  <c r="AO26" i="1" s="1"/>
  <c r="AO25" i="1" s="1"/>
  <c r="BK50" i="1"/>
  <c r="AE49" i="1"/>
  <c r="AE48" i="1" s="1"/>
  <c r="BM49" i="1"/>
  <c r="BM48" i="1" s="1"/>
  <c r="CG80" i="1"/>
  <c r="CG28" i="1" s="1"/>
  <c r="K26" i="1"/>
  <c r="K25" i="1" s="1"/>
  <c r="AE26" i="1"/>
  <c r="AE25" i="1" s="1"/>
  <c r="BA27" i="1"/>
  <c r="O26" i="1"/>
  <c r="O25" i="1" s="1"/>
  <c r="Y50" i="1"/>
  <c r="CG51" i="1"/>
  <c r="CG50" i="1" s="1"/>
  <c r="G49" i="1"/>
  <c r="G48" i="1" s="1"/>
  <c r="BG50" i="1"/>
  <c r="BG27" i="1" s="1"/>
  <c r="BG26" i="1" s="1"/>
  <c r="BG25" i="1" s="1"/>
  <c r="BM27" i="1"/>
  <c r="BM26" i="1" s="1"/>
  <c r="BM25" i="1" s="1"/>
  <c r="BI49" i="1"/>
  <c r="BI48" i="1" s="1"/>
  <c r="O49" i="1"/>
  <c r="O48" i="1" s="1"/>
  <c r="S50" i="1"/>
  <c r="AS50" i="1"/>
  <c r="H66" i="1"/>
  <c r="H65" i="1" s="1"/>
  <c r="BJ66" i="1"/>
  <c r="BJ65" i="1" s="1"/>
  <c r="D114" i="1"/>
  <c r="D32" i="1" s="1"/>
  <c r="T66" i="1"/>
  <c r="T65" i="1" s="1"/>
  <c r="CJ74" i="1"/>
  <c r="CJ72" i="1" s="1"/>
  <c r="AN74" i="1"/>
  <c r="AN72" i="1" s="1"/>
  <c r="T74" i="1"/>
  <c r="T72" i="1" s="1"/>
  <c r="H74" i="1"/>
  <c r="H72" i="1" s="1"/>
  <c r="AB74" i="1"/>
  <c r="AB72" i="1" s="1"/>
  <c r="AR74" i="1"/>
  <c r="AR72" i="1" s="1"/>
  <c r="BR74" i="1"/>
  <c r="BR72" i="1" s="1"/>
  <c r="AJ74" i="1"/>
  <c r="AJ72" i="1" s="1"/>
  <c r="BJ74" i="1"/>
  <c r="BJ72" i="1" s="1"/>
  <c r="CH74" i="1"/>
  <c r="CH72" i="1" s="1"/>
  <c r="N82" i="1"/>
  <c r="N81" i="1" s="1"/>
  <c r="BP82" i="1"/>
  <c r="BP81" i="1" s="1"/>
  <c r="H114" i="1"/>
  <c r="H32" i="1" s="1"/>
  <c r="AZ114" i="1"/>
  <c r="AZ32" i="1" s="1"/>
  <c r="CL114" i="1"/>
  <c r="CL32" i="1" s="1"/>
  <c r="AO66" i="1"/>
  <c r="AO65" i="1" s="1"/>
  <c r="BQ50" i="1"/>
  <c r="CJ67" i="1"/>
  <c r="CJ66" i="1" s="1"/>
  <c r="CJ65" i="1" s="1"/>
  <c r="CP67" i="1"/>
  <c r="CP66" i="1" s="1"/>
  <c r="CP65" i="1" s="1"/>
  <c r="BL67" i="1"/>
  <c r="BL66" i="1" s="1"/>
  <c r="BL65" i="1" s="1"/>
  <c r="BB67" i="1"/>
  <c r="BB66" i="1" s="1"/>
  <c r="BB65" i="1" s="1"/>
  <c r="AR67" i="1"/>
  <c r="AR66" i="1" s="1"/>
  <c r="AR65" i="1" s="1"/>
  <c r="AF67" i="1"/>
  <c r="AF66" i="1" s="1"/>
  <c r="AF65" i="1" s="1"/>
  <c r="V67" i="1"/>
  <c r="V66" i="1" s="1"/>
  <c r="V65" i="1" s="1"/>
  <c r="L67" i="1"/>
  <c r="L66" i="1" s="1"/>
  <c r="L65" i="1" s="1"/>
  <c r="X67" i="1"/>
  <c r="X66" i="1" s="1"/>
  <c r="X65" i="1" s="1"/>
  <c r="AL67" i="1"/>
  <c r="AL66" i="1" s="1"/>
  <c r="AL65" i="1" s="1"/>
  <c r="AZ67" i="1"/>
  <c r="AZ66" i="1" s="1"/>
  <c r="AZ65" i="1" s="1"/>
  <c r="BP67" i="1"/>
  <c r="BP66" i="1" s="1"/>
  <c r="BP65" i="1" s="1"/>
  <c r="CB67" i="1"/>
  <c r="CB66" i="1" s="1"/>
  <c r="CB65" i="1" s="1"/>
  <c r="CL67" i="1"/>
  <c r="CL66" i="1" s="1"/>
  <c r="CL65" i="1" s="1"/>
  <c r="P74" i="1"/>
  <c r="P72" i="1" s="1"/>
  <c r="AF74" i="1"/>
  <c r="AF72" i="1" s="1"/>
  <c r="X74" i="1"/>
  <c r="X72" i="1" s="1"/>
  <c r="AZ74" i="1"/>
  <c r="AZ72" i="1" s="1"/>
  <c r="G80" i="1"/>
  <c r="G28" i="1" s="1"/>
  <c r="G26" i="1" s="1"/>
  <c r="G25" i="1" s="1"/>
  <c r="W80" i="1"/>
  <c r="W28" i="1" s="1"/>
  <c r="AE80" i="1"/>
  <c r="AE28" i="1" s="1"/>
  <c r="AM80" i="1"/>
  <c r="AM28" i="1" s="1"/>
  <c r="BE80" i="1"/>
  <c r="BE28" i="1" s="1"/>
  <c r="BM80" i="1"/>
  <c r="BM28" i="1" s="1"/>
  <c r="CC80" i="1"/>
  <c r="CC28" i="1" s="1"/>
  <c r="AB114" i="1"/>
  <c r="AB32" i="1" s="1"/>
  <c r="F74" i="1"/>
  <c r="F72" i="1" s="1"/>
  <c r="V74" i="1"/>
  <c r="V72" i="1" s="1"/>
  <c r="AV74" i="1"/>
  <c r="AV72" i="1" s="1"/>
  <c r="BL74" i="1"/>
  <c r="BL72" i="1" s="1"/>
  <c r="CL74" i="1"/>
  <c r="CL72" i="1" s="1"/>
  <c r="N74" i="1"/>
  <c r="N72" i="1" s="1"/>
  <c r="O80" i="1"/>
  <c r="O28" i="1" s="1"/>
  <c r="CK80" i="1"/>
  <c r="CK28" i="1" s="1"/>
  <c r="AJ82" i="1"/>
  <c r="AJ81" i="1" s="1"/>
  <c r="CN91" i="1"/>
  <c r="CN90" i="1" s="1"/>
  <c r="AZ91" i="1"/>
  <c r="AZ90" i="1" s="1"/>
  <c r="AD91" i="1"/>
  <c r="AD90" i="1" s="1"/>
  <c r="I66" i="1"/>
  <c r="I65" i="1" s="1"/>
  <c r="BK66" i="1"/>
  <c r="BK65" i="1" s="1"/>
  <c r="D67" i="1"/>
  <c r="D66" i="1" s="1"/>
  <c r="D65" i="1" s="1"/>
  <c r="N67" i="1"/>
  <c r="N66" i="1" s="1"/>
  <c r="N65" i="1" s="1"/>
  <c r="AB67" i="1"/>
  <c r="AB66" i="1" s="1"/>
  <c r="AB65" i="1" s="1"/>
  <c r="AN67" i="1"/>
  <c r="AN66" i="1" s="1"/>
  <c r="AN65" i="1" s="1"/>
  <c r="BD67" i="1"/>
  <c r="BD66" i="1" s="1"/>
  <c r="BD65" i="1" s="1"/>
  <c r="BR67" i="1"/>
  <c r="BR66" i="1" s="1"/>
  <c r="BR65" i="1" s="1"/>
  <c r="CF67" i="1"/>
  <c r="CF66" i="1" s="1"/>
  <c r="CF65" i="1" s="1"/>
  <c r="CN67" i="1"/>
  <c r="CN66" i="1" s="1"/>
  <c r="CN65" i="1" s="1"/>
  <c r="BH114" i="1"/>
  <c r="BH32" i="1" s="1"/>
  <c r="W50" i="1"/>
  <c r="AM50" i="1"/>
  <c r="BE50" i="1"/>
  <c r="CC50" i="1"/>
  <c r="CG54" i="1"/>
  <c r="Y66" i="1"/>
  <c r="Y65" i="1" s="1"/>
  <c r="BG66" i="1"/>
  <c r="BG65" i="1" s="1"/>
  <c r="F67" i="1"/>
  <c r="F66" i="1" s="1"/>
  <c r="F65" i="1" s="1"/>
  <c r="P67" i="1"/>
  <c r="P66" i="1" s="1"/>
  <c r="P65" i="1" s="1"/>
  <c r="AD67" i="1"/>
  <c r="AD66" i="1" s="1"/>
  <c r="AD65" i="1" s="1"/>
  <c r="AT67" i="1"/>
  <c r="AT66" i="1" s="1"/>
  <c r="AT65" i="1" s="1"/>
  <c r="BH67" i="1"/>
  <c r="BH66" i="1" s="1"/>
  <c r="BH65" i="1" s="1"/>
  <c r="CJ70" i="1"/>
  <c r="CN70" i="1"/>
  <c r="CF70" i="1"/>
  <c r="BJ70" i="1"/>
  <c r="AZ70" i="1"/>
  <c r="AN70" i="1"/>
  <c r="AD70" i="1"/>
  <c r="T70" i="1"/>
  <c r="H70" i="1"/>
  <c r="N70" i="1"/>
  <c r="AB70" i="1"/>
  <c r="AR70" i="1"/>
  <c r="BD70" i="1"/>
  <c r="BR70" i="1"/>
  <c r="L74" i="1"/>
  <c r="L72" i="1" s="1"/>
  <c r="AL74" i="1"/>
  <c r="AL72" i="1" s="1"/>
  <c r="BB74" i="1"/>
  <c r="BB72" i="1" s="1"/>
  <c r="CP74" i="1"/>
  <c r="CP72" i="1" s="1"/>
  <c r="D74" i="1"/>
  <c r="D72" i="1" s="1"/>
  <c r="AD74" i="1"/>
  <c r="AD72" i="1" s="1"/>
  <c r="AT74" i="1"/>
  <c r="AT72" i="1" s="1"/>
  <c r="K80" i="1"/>
  <c r="K28" i="1" s="1"/>
  <c r="S80" i="1"/>
  <c r="S28" i="1" s="1"/>
  <c r="AI80" i="1"/>
  <c r="AS80" i="1"/>
  <c r="AS28" i="1" s="1"/>
  <c r="BA80" i="1"/>
  <c r="BA28" i="1" s="1"/>
  <c r="BQ80" i="1"/>
  <c r="BQ28" i="1" s="1"/>
  <c r="CO80" i="1"/>
  <c r="BF82" i="1"/>
  <c r="BF81" i="1" s="1"/>
  <c r="CJ82" i="1"/>
  <c r="CJ81" i="1" s="1"/>
  <c r="P114" i="1"/>
  <c r="P32" i="1" s="1"/>
  <c r="CF114" i="1"/>
  <c r="CF32" i="1" s="1"/>
  <c r="U80" i="1"/>
  <c r="U28" i="1" s="1"/>
  <c r="BC80" i="1"/>
  <c r="BC28" i="1" s="1"/>
  <c r="CQ80" i="1"/>
  <c r="CQ28" i="1" s="1"/>
  <c r="I80" i="1"/>
  <c r="I28" i="1" s="1"/>
  <c r="Y80" i="1"/>
  <c r="Y28" i="1" s="1"/>
  <c r="AO80" i="1"/>
  <c r="AO28" i="1" s="1"/>
  <c r="BG80" i="1"/>
  <c r="BG28" i="1" s="1"/>
  <c r="CE80" i="1"/>
  <c r="CE28" i="1" s="1"/>
  <c r="CG100" i="1"/>
  <c r="CJ111" i="1"/>
  <c r="CJ30" i="1" s="1"/>
  <c r="CH111" i="1"/>
  <c r="CH30" i="1" s="1"/>
  <c r="BP111" i="1"/>
  <c r="BP30" i="1" s="1"/>
  <c r="BD111" i="1"/>
  <c r="BD30" i="1" s="1"/>
  <c r="AT111" i="1"/>
  <c r="AT30" i="1" s="1"/>
  <c r="AJ111" i="1"/>
  <c r="AJ30" i="1" s="1"/>
  <c r="X111" i="1"/>
  <c r="X30" i="1" s="1"/>
  <c r="N111" i="1"/>
  <c r="N30" i="1" s="1"/>
  <c r="D111" i="1"/>
  <c r="D30" i="1" s="1"/>
  <c r="P111" i="1"/>
  <c r="P30" i="1" s="1"/>
  <c r="AD111" i="1"/>
  <c r="AD30" i="1" s="1"/>
  <c r="AR111" i="1"/>
  <c r="AR30" i="1" s="1"/>
  <c r="BH111" i="1"/>
  <c r="BH30" i="1" s="1"/>
  <c r="T114" i="1"/>
  <c r="T32" i="1" s="1"/>
  <c r="AN114" i="1"/>
  <c r="AN32" i="1" s="1"/>
  <c r="CJ114" i="1"/>
  <c r="CJ32" i="1" s="1"/>
  <c r="AF114" i="1"/>
  <c r="AF32" i="1" s="1"/>
  <c r="BL114" i="1"/>
  <c r="BL32" i="1" s="1"/>
  <c r="CK26" i="1"/>
  <c r="CK25" i="1" s="1"/>
  <c r="AC49" i="1"/>
  <c r="AC48" i="1" s="1"/>
  <c r="AC27" i="1"/>
  <c r="AC26" i="1" s="1"/>
  <c r="AC25" i="1" s="1"/>
  <c r="AU49" i="1"/>
  <c r="AU48" i="1" s="1"/>
  <c r="AU27" i="1"/>
  <c r="AU26" i="1" s="1"/>
  <c r="AU25" i="1" s="1"/>
  <c r="AA25" i="1"/>
  <c r="BK49" i="1"/>
  <c r="BK48" i="1" s="1"/>
  <c r="BK27" i="1"/>
  <c r="BK26" i="1" s="1"/>
  <c r="BK25" i="1" s="1"/>
  <c r="I49" i="1"/>
  <c r="I48" i="1" s="1"/>
  <c r="I27" i="1"/>
  <c r="I26" i="1" s="1"/>
  <c r="I25" i="1" s="1"/>
  <c r="Q49" i="1"/>
  <c r="Q48" i="1" s="1"/>
  <c r="Q27" i="1"/>
  <c r="Q26" i="1" s="1"/>
  <c r="Q25" i="1" s="1"/>
  <c r="Y49" i="1"/>
  <c r="Y48" i="1" s="1"/>
  <c r="Y27" i="1"/>
  <c r="Y26" i="1" s="1"/>
  <c r="Y25" i="1" s="1"/>
  <c r="AG49" i="1"/>
  <c r="AG48" i="1" s="1"/>
  <c r="AG27" i="1"/>
  <c r="AG26" i="1" s="1"/>
  <c r="AG25" i="1" s="1"/>
  <c r="AO49" i="1"/>
  <c r="AO48" i="1" s="1"/>
  <c r="AY49" i="1"/>
  <c r="AY48" i="1" s="1"/>
  <c r="AY27" i="1"/>
  <c r="AY26" i="1" s="1"/>
  <c r="AY25" i="1" s="1"/>
  <c r="BG49" i="1"/>
  <c r="BG48" i="1" s="1"/>
  <c r="BO49" i="1"/>
  <c r="BO48" i="1" s="1"/>
  <c r="BO27" i="1"/>
  <c r="BO26" i="1" s="1"/>
  <c r="BO25" i="1" s="1"/>
  <c r="CE49" i="1"/>
  <c r="CE48" i="1" s="1"/>
  <c r="CE27" i="1"/>
  <c r="CE26" i="1" s="1"/>
  <c r="CE25" i="1" s="1"/>
  <c r="CM49" i="1"/>
  <c r="CM48" i="1" s="1"/>
  <c r="CM27" i="1"/>
  <c r="CM26" i="1" s="1"/>
  <c r="CM25" i="1" s="1"/>
  <c r="CH54" i="1"/>
  <c r="CH51" i="1" s="1"/>
  <c r="P54" i="1"/>
  <c r="P51" i="1" s="1"/>
  <c r="P50" i="1" s="1"/>
  <c r="AF54" i="1"/>
  <c r="AF51" i="1" s="1"/>
  <c r="AF50" i="1" s="1"/>
  <c r="AV54" i="1"/>
  <c r="AV51" i="1" s="1"/>
  <c r="AV50" i="1" s="1"/>
  <c r="BL54" i="1"/>
  <c r="BL51" i="1" s="1"/>
  <c r="BL50" i="1" s="1"/>
  <c r="CB54" i="1"/>
  <c r="CB51" i="1" s="1"/>
  <c r="CB50" i="1" s="1"/>
  <c r="E49" i="1"/>
  <c r="E48" i="1" s="1"/>
  <c r="E27" i="1"/>
  <c r="E26" i="1" s="1"/>
  <c r="E25" i="1" s="1"/>
  <c r="U49" i="1"/>
  <c r="U48" i="1" s="1"/>
  <c r="U27" i="1"/>
  <c r="U26" i="1" s="1"/>
  <c r="U25" i="1" s="1"/>
  <c r="AK49" i="1"/>
  <c r="AK48" i="1" s="1"/>
  <c r="AK27" i="1"/>
  <c r="AK26" i="1" s="1"/>
  <c r="AK25" i="1" s="1"/>
  <c r="BC49" i="1"/>
  <c r="BC48" i="1" s="1"/>
  <c r="BC27" i="1"/>
  <c r="BC26" i="1" s="1"/>
  <c r="BC25" i="1" s="1"/>
  <c r="BS49" i="1"/>
  <c r="BS48" i="1" s="1"/>
  <c r="BS27" i="1"/>
  <c r="BS26" i="1" s="1"/>
  <c r="BS25" i="1" s="1"/>
  <c r="CI49" i="1"/>
  <c r="CI48" i="1" s="1"/>
  <c r="CI27" i="1"/>
  <c r="CI26" i="1" s="1"/>
  <c r="CI25" i="1" s="1"/>
  <c r="CQ49" i="1"/>
  <c r="CQ48" i="1" s="1"/>
  <c r="CQ27" i="1"/>
  <c r="CQ26" i="1" s="1"/>
  <c r="CQ25" i="1" s="1"/>
  <c r="M54" i="1"/>
  <c r="M51" i="1" s="1"/>
  <c r="M50" i="1" s="1"/>
  <c r="CJ54" i="1"/>
  <c r="BA26" i="1"/>
  <c r="BA25" i="1" s="1"/>
  <c r="BI26" i="1"/>
  <c r="BI25" i="1" s="1"/>
  <c r="CJ51" i="1"/>
  <c r="CJ50" i="1" s="1"/>
  <c r="Z82" i="1"/>
  <c r="Z81" i="1" s="1"/>
  <c r="BH74" i="1"/>
  <c r="BH72" i="1" s="1"/>
  <c r="CB74" i="1"/>
  <c r="CB72" i="1" s="1"/>
  <c r="CN82" i="1"/>
  <c r="CN81" i="1" s="1"/>
  <c r="CF74" i="1"/>
  <c r="CF72" i="1" s="1"/>
  <c r="CN74" i="1"/>
  <c r="CN72" i="1" s="1"/>
  <c r="J67" i="1"/>
  <c r="R67" i="1"/>
  <c r="Z67" i="1"/>
  <c r="AH67" i="1"/>
  <c r="AX67" i="1"/>
  <c r="BF67" i="1"/>
  <c r="BN67" i="1"/>
  <c r="CD67" i="1"/>
  <c r="J70" i="1"/>
  <c r="R70" i="1"/>
  <c r="Z70" i="1"/>
  <c r="AH70" i="1"/>
  <c r="AX70" i="1"/>
  <c r="BF70" i="1"/>
  <c r="BN70" i="1"/>
  <c r="CD70" i="1"/>
  <c r="BD74" i="1"/>
  <c r="BD72" i="1" s="1"/>
  <c r="BP74" i="1"/>
  <c r="BP72" i="1" s="1"/>
  <c r="D82" i="1"/>
  <c r="D81" i="1" s="1"/>
  <c r="AT82" i="1"/>
  <c r="AT81" i="1" s="1"/>
  <c r="CF91" i="1"/>
  <c r="CF90" i="1" s="1"/>
  <c r="L91" i="1"/>
  <c r="L90" i="1" s="1"/>
  <c r="BB91" i="1"/>
  <c r="BB90" i="1" s="1"/>
  <c r="T91" i="1"/>
  <c r="T90" i="1" s="1"/>
  <c r="BJ91" i="1"/>
  <c r="BJ90" i="1" s="1"/>
  <c r="L100" i="1"/>
  <c r="AH100" i="1"/>
  <c r="BB100" i="1"/>
  <c r="AL91" i="1"/>
  <c r="AL90" i="1" s="1"/>
  <c r="CB91" i="1"/>
  <c r="CB90" i="1" s="1"/>
  <c r="X91" i="1"/>
  <c r="X90" i="1" s="1"/>
  <c r="P91" i="1"/>
  <c r="P90" i="1" s="1"/>
  <c r="H91" i="1"/>
  <c r="H90" i="1" s="1"/>
  <c r="CL91" i="1"/>
  <c r="CL90" i="1" s="1"/>
  <c r="BR91" i="1"/>
  <c r="BR90" i="1" s="1"/>
  <c r="BH91" i="1"/>
  <c r="BH90" i="1" s="1"/>
  <c r="AB91" i="1"/>
  <c r="AB90" i="1" s="1"/>
  <c r="F91" i="1"/>
  <c r="F90" i="1" s="1"/>
  <c r="N91" i="1"/>
  <c r="N90" i="1" s="1"/>
  <c r="D91" i="1"/>
  <c r="D90" i="1" s="1"/>
  <c r="V91" i="1"/>
  <c r="V90" i="1" s="1"/>
  <c r="AR91" i="1"/>
  <c r="AR90" i="1" s="1"/>
  <c r="T100" i="1"/>
  <c r="BJ100" i="1"/>
  <c r="CF100" i="1"/>
  <c r="CH91" i="1"/>
  <c r="CH90" i="1" s="1"/>
  <c r="BD91" i="1"/>
  <c r="BD90" i="1" s="1"/>
  <c r="AV91" i="1"/>
  <c r="AV90" i="1" s="1"/>
  <c r="AJ91" i="1"/>
  <c r="AJ90" i="1" s="1"/>
  <c r="AT91" i="1"/>
  <c r="AT90" i="1" s="1"/>
  <c r="CJ91" i="1"/>
  <c r="CJ90" i="1" s="1"/>
  <c r="J111" i="1"/>
  <c r="J30" i="1" s="1"/>
  <c r="R111" i="1"/>
  <c r="R30" i="1" s="1"/>
  <c r="Z111" i="1"/>
  <c r="Z30" i="1" s="1"/>
  <c r="AH111" i="1"/>
  <c r="AH30" i="1" s="1"/>
  <c r="AX111" i="1"/>
  <c r="AX30" i="1" s="1"/>
  <c r="BF111" i="1"/>
  <c r="BF30" i="1" s="1"/>
  <c r="BN111" i="1"/>
  <c r="BN30" i="1" s="1"/>
  <c r="CD111" i="1"/>
  <c r="CD30" i="1" s="1"/>
  <c r="AJ114" i="1"/>
  <c r="AJ32" i="1" s="1"/>
  <c r="AV114" i="1"/>
  <c r="AV32" i="1" s="1"/>
  <c r="BP114" i="1"/>
  <c r="BP32" i="1" s="1"/>
  <c r="CB114" i="1"/>
  <c r="CB32" i="1" s="1"/>
  <c r="CH114" i="1"/>
  <c r="CH32" i="1" s="1"/>
  <c r="V114" i="1"/>
  <c r="V32" i="1" s="1"/>
  <c r="N114" i="1"/>
  <c r="N32" i="1" s="1"/>
  <c r="F114" i="1"/>
  <c r="F32" i="1" s="1"/>
  <c r="L114" i="1"/>
  <c r="L32" i="1" s="1"/>
  <c r="X114" i="1"/>
  <c r="X32" i="1" s="1"/>
  <c r="AR114" i="1"/>
  <c r="AR32" i="1" s="1"/>
  <c r="BD114" i="1"/>
  <c r="BD32" i="1" s="1"/>
  <c r="CP114" i="1"/>
  <c r="CP32" i="1" s="1"/>
  <c r="J184" i="1"/>
  <c r="R184" i="1"/>
  <c r="Z184" i="1"/>
  <c r="AH184" i="1"/>
  <c r="AX184" i="1"/>
  <c r="BF184" i="1"/>
  <c r="BN184" i="1"/>
  <c r="CD184" i="1"/>
  <c r="CN114" i="1" l="1"/>
  <c r="CN32" i="1" s="1"/>
  <c r="AF91" i="1"/>
  <c r="AF90" i="1" s="1"/>
  <c r="BL91" i="1"/>
  <c r="BL90" i="1" s="1"/>
  <c r="CP91" i="1"/>
  <c r="CP90" i="1" s="1"/>
  <c r="AD114" i="1"/>
  <c r="AD32" i="1" s="1"/>
  <c r="BP91" i="1"/>
  <c r="BP90" i="1" s="1"/>
  <c r="AN91" i="1"/>
  <c r="AN90" i="1" s="1"/>
  <c r="CH50" i="1"/>
  <c r="CH27" i="1" s="1"/>
  <c r="AL114" i="1"/>
  <c r="AL32" i="1" s="1"/>
  <c r="CO28" i="1"/>
  <c r="CO26" i="1" s="1"/>
  <c r="CO25" i="1" s="1"/>
  <c r="CO49" i="1"/>
  <c r="CO48" i="1" s="1"/>
  <c r="AI28" i="1"/>
  <c r="AI26" i="1" s="1"/>
  <c r="AI25" i="1" s="1"/>
  <c r="AI49" i="1"/>
  <c r="AI48" i="1" s="1"/>
  <c r="CC49" i="1"/>
  <c r="CC48" i="1" s="1"/>
  <c r="CC27" i="1"/>
  <c r="CC26" i="1" s="1"/>
  <c r="CC25" i="1" s="1"/>
  <c r="BE49" i="1"/>
  <c r="BE48" i="1" s="1"/>
  <c r="BE27" i="1"/>
  <c r="BE26" i="1" s="1"/>
  <c r="BE25" i="1" s="1"/>
  <c r="AM49" i="1"/>
  <c r="AM48" i="1" s="1"/>
  <c r="AM27" i="1"/>
  <c r="AM26" i="1" s="1"/>
  <c r="AM25" i="1" s="1"/>
  <c r="W49" i="1"/>
  <c r="W48" i="1" s="1"/>
  <c r="W27" i="1"/>
  <c r="W26" i="1" s="1"/>
  <c r="W25" i="1" s="1"/>
  <c r="BQ27" i="1"/>
  <c r="BQ26" i="1" s="1"/>
  <c r="BQ25" i="1" s="1"/>
  <c r="BQ49" i="1"/>
  <c r="BQ48" i="1" s="1"/>
  <c r="AS49" i="1"/>
  <c r="AS48" i="1" s="1"/>
  <c r="AS27" i="1"/>
  <c r="AS26" i="1" s="1"/>
  <c r="AS25" i="1" s="1"/>
  <c r="S49" i="1"/>
  <c r="S48" i="1" s="1"/>
  <c r="S27" i="1"/>
  <c r="S26" i="1" s="1"/>
  <c r="S25" i="1" s="1"/>
  <c r="CG49" i="1"/>
  <c r="CG48" i="1" s="1"/>
  <c r="CG27" i="1"/>
  <c r="CG26" i="1" s="1"/>
  <c r="CG25" i="1" s="1"/>
  <c r="AV27" i="1"/>
  <c r="AF27" i="1"/>
  <c r="CB27" i="1"/>
  <c r="P27" i="1"/>
  <c r="BL27" i="1"/>
  <c r="AT114" i="1"/>
  <c r="AT32" i="1" s="1"/>
  <c r="CD114" i="1"/>
  <c r="CD32" i="1" s="1"/>
  <c r="AX114" i="1"/>
  <c r="AX32" i="1" s="1"/>
  <c r="R114" i="1"/>
  <c r="R32" i="1" s="1"/>
  <c r="BN91" i="1"/>
  <c r="BN90" i="1" s="1"/>
  <c r="AH91" i="1"/>
  <c r="AH90" i="1" s="1"/>
  <c r="CD74" i="1"/>
  <c r="CD72" i="1" s="1"/>
  <c r="AX74" i="1"/>
  <c r="AX72" i="1" s="1"/>
  <c r="R74" i="1"/>
  <c r="R72" i="1" s="1"/>
  <c r="AH82" i="1"/>
  <c r="AH81" i="1" s="1"/>
  <c r="AH80" i="1" s="1"/>
  <c r="AH28" i="1" s="1"/>
  <c r="P82" i="1"/>
  <c r="P81" i="1" s="1"/>
  <c r="AV82" i="1"/>
  <c r="AV81" i="1" s="1"/>
  <c r="CB82" i="1"/>
  <c r="CB81" i="1" s="1"/>
  <c r="AD82" i="1"/>
  <c r="AD81" i="1" s="1"/>
  <c r="CN100" i="1"/>
  <c r="CN80" i="1" s="1"/>
  <c r="CN28" i="1" s="1"/>
  <c r="J100" i="1"/>
  <c r="CD82" i="1"/>
  <c r="CD81" i="1" s="1"/>
  <c r="AL82" i="1"/>
  <c r="AL81" i="1" s="1"/>
  <c r="BN100" i="1"/>
  <c r="N100" i="1"/>
  <c r="N80" i="1" s="1"/>
  <c r="N28" i="1" s="1"/>
  <c r="BF100" i="1"/>
  <c r="F100" i="1"/>
  <c r="AX100" i="1"/>
  <c r="CL100" i="1"/>
  <c r="AF100" i="1"/>
  <c r="BL100" i="1"/>
  <c r="CP100" i="1"/>
  <c r="J66" i="1"/>
  <c r="J65" i="1" s="1"/>
  <c r="X54" i="1"/>
  <c r="X51" i="1" s="1"/>
  <c r="X50" i="1" s="1"/>
  <c r="CD54" i="1"/>
  <c r="R54" i="1"/>
  <c r="AB54" i="1"/>
  <c r="BH54" i="1"/>
  <c r="BH51" i="1" s="1"/>
  <c r="BH50" i="1" s="1"/>
  <c r="CL54" i="1"/>
  <c r="CL51" i="1" s="1"/>
  <c r="CL50" i="1" s="1"/>
  <c r="AD54" i="1"/>
  <c r="AD51" i="1" s="1"/>
  <c r="AD50" i="1" s="1"/>
  <c r="BJ54" i="1"/>
  <c r="BJ51" i="1" s="1"/>
  <c r="BJ50" i="1" s="1"/>
  <c r="J54" i="1"/>
  <c r="BF162" i="1"/>
  <c r="BF41" i="1" s="1"/>
  <c r="BF46" i="1"/>
  <c r="CD162" i="1"/>
  <c r="CD41" i="1" s="1"/>
  <c r="CD46" i="1"/>
  <c r="R162" i="1"/>
  <c r="R41" i="1" s="1"/>
  <c r="R46" i="1"/>
  <c r="BB114" i="1"/>
  <c r="BB32" i="1" s="1"/>
  <c r="J114" i="1"/>
  <c r="J32" i="1" s="1"/>
  <c r="BF91" i="1"/>
  <c r="BF90" i="1" s="1"/>
  <c r="Z91" i="1"/>
  <c r="Z90" i="1" s="1"/>
  <c r="J74" i="1"/>
  <c r="J72" i="1" s="1"/>
  <c r="BN82" i="1"/>
  <c r="BN81" i="1" s="1"/>
  <c r="BN80" i="1" s="1"/>
  <c r="BN28" i="1" s="1"/>
  <c r="V82" i="1"/>
  <c r="V81" i="1" s="1"/>
  <c r="X82" i="1"/>
  <c r="X81" i="1" s="1"/>
  <c r="BD82" i="1"/>
  <c r="BD81" i="1" s="1"/>
  <c r="CH82" i="1"/>
  <c r="CH81" i="1" s="1"/>
  <c r="BJ82" i="1"/>
  <c r="BJ81" i="1" s="1"/>
  <c r="BJ80" i="1" s="1"/>
  <c r="BJ28" i="1" s="1"/>
  <c r="T82" i="1"/>
  <c r="T81" i="1" s="1"/>
  <c r="T80" i="1" s="1"/>
  <c r="T28" i="1" s="1"/>
  <c r="BR82" i="1"/>
  <c r="BR81" i="1" s="1"/>
  <c r="AB82" i="1"/>
  <c r="AB81" i="1" s="1"/>
  <c r="AR100" i="1"/>
  <c r="Z100" i="1"/>
  <c r="BP100" i="1"/>
  <c r="BP80" i="1" s="1"/>
  <c r="BP28" i="1" s="1"/>
  <c r="R100" i="1"/>
  <c r="BH100" i="1"/>
  <c r="H100" i="1"/>
  <c r="AN100" i="1"/>
  <c r="BN66" i="1"/>
  <c r="BN65" i="1" s="1"/>
  <c r="AH66" i="1"/>
  <c r="AH65" i="1" s="1"/>
  <c r="CJ27" i="1"/>
  <c r="H54" i="1"/>
  <c r="H51" i="1" s="1"/>
  <c r="H50" i="1" s="1"/>
  <c r="M49" i="1"/>
  <c r="M48" i="1" s="1"/>
  <c r="M27" i="1"/>
  <c r="M26" i="1" s="1"/>
  <c r="M25" i="1" s="1"/>
  <c r="BN54" i="1"/>
  <c r="BN51" i="1" s="1"/>
  <c r="D54" i="1"/>
  <c r="D51" i="1" s="1"/>
  <c r="D50" i="1" s="1"/>
  <c r="AJ54" i="1"/>
  <c r="AJ51" i="1" s="1"/>
  <c r="AJ50" i="1" s="1"/>
  <c r="BP54" i="1"/>
  <c r="BP51" i="1" s="1"/>
  <c r="BP50" i="1" s="1"/>
  <c r="F54" i="1"/>
  <c r="F51" i="1" s="1"/>
  <c r="F50" i="1" s="1"/>
  <c r="AL54" i="1"/>
  <c r="AL51" i="1" s="1"/>
  <c r="AL50" i="1" s="1"/>
  <c r="BR54" i="1"/>
  <c r="BR51" i="1" s="1"/>
  <c r="BR50" i="1" s="1"/>
  <c r="BF54" i="1"/>
  <c r="BF51" i="1" s="1"/>
  <c r="Z162" i="1"/>
  <c r="Z41" i="1" s="1"/>
  <c r="Z46" i="1"/>
  <c r="AX162" i="1"/>
  <c r="AX41" i="1" s="1"/>
  <c r="AX46" i="1"/>
  <c r="J162" i="1"/>
  <c r="J41" i="1" s="1"/>
  <c r="J46" i="1"/>
  <c r="BN162" i="1"/>
  <c r="BN41" i="1" s="1"/>
  <c r="BN46" i="1"/>
  <c r="AH162" i="1"/>
  <c r="AH41" i="1" s="1"/>
  <c r="AH46" i="1"/>
  <c r="BJ114" i="1"/>
  <c r="BJ32" i="1" s="1"/>
  <c r="BN114" i="1"/>
  <c r="BN32" i="1" s="1"/>
  <c r="AH114" i="1"/>
  <c r="AH32" i="1" s="1"/>
  <c r="CD91" i="1"/>
  <c r="CD90" i="1" s="1"/>
  <c r="AX91" i="1"/>
  <c r="AX90" i="1" s="1"/>
  <c r="R91" i="1"/>
  <c r="R90" i="1" s="1"/>
  <c r="BN74" i="1"/>
  <c r="BN72" i="1" s="1"/>
  <c r="AH74" i="1"/>
  <c r="AH72" i="1" s="1"/>
  <c r="BB82" i="1"/>
  <c r="BB81" i="1" s="1"/>
  <c r="BB80" i="1" s="1"/>
  <c r="BB28" i="1" s="1"/>
  <c r="L82" i="1"/>
  <c r="L81" i="1" s="1"/>
  <c r="L80" i="1" s="1"/>
  <c r="L28" i="1" s="1"/>
  <c r="AF82" i="1"/>
  <c r="AF81" i="1" s="1"/>
  <c r="BL82" i="1"/>
  <c r="BL81" i="1" s="1"/>
  <c r="BL80" i="1" s="1"/>
  <c r="BL28" i="1" s="1"/>
  <c r="CP82" i="1"/>
  <c r="CP81" i="1" s="1"/>
  <c r="CP80" i="1" s="1"/>
  <c r="CP28" i="1" s="1"/>
  <c r="AZ82" i="1"/>
  <c r="AZ81" i="1" s="1"/>
  <c r="J82" i="1"/>
  <c r="J81" i="1" s="1"/>
  <c r="AZ100" i="1"/>
  <c r="BH82" i="1"/>
  <c r="BH81" i="1" s="1"/>
  <c r="BH80" i="1" s="1"/>
  <c r="BH28" i="1" s="1"/>
  <c r="R82" i="1"/>
  <c r="R81" i="1" s="1"/>
  <c r="V100" i="1"/>
  <c r="AJ100" i="1"/>
  <c r="AJ80" i="1" s="1"/>
  <c r="AJ28" i="1" s="1"/>
  <c r="AB100" i="1"/>
  <c r="BR100" i="1"/>
  <c r="P100" i="1"/>
  <c r="AV100" i="1"/>
  <c r="CB100" i="1"/>
  <c r="BF66" i="1"/>
  <c r="BF65" i="1" s="1"/>
  <c r="Z66" i="1"/>
  <c r="Z65" i="1" s="1"/>
  <c r="AB51" i="1"/>
  <c r="AB50" i="1" s="1"/>
  <c r="CD51" i="1"/>
  <c r="R51" i="1"/>
  <c r="BD54" i="1"/>
  <c r="BD51" i="1" s="1"/>
  <c r="BD50" i="1" s="1"/>
  <c r="AX54" i="1"/>
  <c r="AX51" i="1" s="1"/>
  <c r="L54" i="1"/>
  <c r="L51" i="1" s="1"/>
  <c r="L50" i="1" s="1"/>
  <c r="AR54" i="1"/>
  <c r="AR51" i="1" s="1"/>
  <c r="AR50" i="1" s="1"/>
  <c r="N54" i="1"/>
  <c r="N51" i="1" s="1"/>
  <c r="N50" i="1" s="1"/>
  <c r="AT54" i="1"/>
  <c r="AT51" i="1" s="1"/>
  <c r="AT50" i="1" s="1"/>
  <c r="BR114" i="1"/>
  <c r="BR32" i="1" s="1"/>
  <c r="BF114" i="1"/>
  <c r="BF32" i="1" s="1"/>
  <c r="Z114" i="1"/>
  <c r="Z32" i="1" s="1"/>
  <c r="J91" i="1"/>
  <c r="J90" i="1" s="1"/>
  <c r="BF74" i="1"/>
  <c r="BF72" i="1" s="1"/>
  <c r="Z74" i="1"/>
  <c r="Z72" i="1" s="1"/>
  <c r="AR82" i="1"/>
  <c r="AR81" i="1" s="1"/>
  <c r="AR80" i="1" s="1"/>
  <c r="AR28" i="1" s="1"/>
  <c r="H82" i="1"/>
  <c r="H81" i="1" s="1"/>
  <c r="H80" i="1" s="1"/>
  <c r="H28" i="1" s="1"/>
  <c r="AN82" i="1"/>
  <c r="AN81" i="1" s="1"/>
  <c r="AN80" i="1" s="1"/>
  <c r="AN28" i="1" s="1"/>
  <c r="CF82" i="1"/>
  <c r="CF81" i="1" s="1"/>
  <c r="CF80" i="1" s="1"/>
  <c r="CF28" i="1" s="1"/>
  <c r="AD100" i="1"/>
  <c r="CL82" i="1"/>
  <c r="CL81" i="1" s="1"/>
  <c r="CL80" i="1" s="1"/>
  <c r="CL28" i="1" s="1"/>
  <c r="AX82" i="1"/>
  <c r="AX81" i="1" s="1"/>
  <c r="F82" i="1"/>
  <c r="F81" i="1" s="1"/>
  <c r="F80" i="1" s="1"/>
  <c r="F28" i="1" s="1"/>
  <c r="D100" i="1"/>
  <c r="D80" i="1" s="1"/>
  <c r="D28" i="1" s="1"/>
  <c r="AT100" i="1"/>
  <c r="AT80" i="1" s="1"/>
  <c r="AT28" i="1" s="1"/>
  <c r="CJ100" i="1"/>
  <c r="CJ80" i="1" s="1"/>
  <c r="AL100" i="1"/>
  <c r="CD100" i="1"/>
  <c r="X100" i="1"/>
  <c r="BD100" i="1"/>
  <c r="CH100" i="1"/>
  <c r="CD66" i="1"/>
  <c r="CD65" i="1" s="1"/>
  <c r="AX66" i="1"/>
  <c r="AX65" i="1" s="1"/>
  <c r="R66" i="1"/>
  <c r="R65" i="1" s="1"/>
  <c r="Z80" i="1"/>
  <c r="Z28" i="1" s="1"/>
  <c r="CF51" i="1"/>
  <c r="CF50" i="1" s="1"/>
  <c r="J51" i="1"/>
  <c r="J50" i="1" s="1"/>
  <c r="AN54" i="1"/>
  <c r="AN51" i="1" s="1"/>
  <c r="AN50" i="1" s="1"/>
  <c r="CP54" i="1"/>
  <c r="CP51" i="1" s="1"/>
  <c r="CP50" i="1" s="1"/>
  <c r="AH54" i="1"/>
  <c r="AH51" i="1" s="1"/>
  <c r="AH50" i="1" s="1"/>
  <c r="T54" i="1"/>
  <c r="T51" i="1" s="1"/>
  <c r="T50" i="1" s="1"/>
  <c r="AZ54" i="1"/>
  <c r="AZ51" i="1" s="1"/>
  <c r="AZ50" i="1" s="1"/>
  <c r="CF54" i="1"/>
  <c r="V54" i="1"/>
  <c r="V51" i="1" s="1"/>
  <c r="V50" i="1" s="1"/>
  <c r="BB54" i="1"/>
  <c r="BB51" i="1" s="1"/>
  <c r="BB50" i="1" s="1"/>
  <c r="CN54" i="1"/>
  <c r="CN51" i="1" s="1"/>
  <c r="CN50" i="1" s="1"/>
  <c r="Z54" i="1"/>
  <c r="Z51" i="1" s="1"/>
  <c r="Z50" i="1" s="1"/>
  <c r="AX50" i="1" l="1"/>
  <c r="AF80" i="1"/>
  <c r="AF28" i="1" s="1"/>
  <c r="BN50" i="1"/>
  <c r="AX80" i="1"/>
  <c r="AX28" i="1" s="1"/>
  <c r="R80" i="1"/>
  <c r="R28" i="1" s="1"/>
  <c r="BF50" i="1"/>
  <c r="BF80" i="1"/>
  <c r="BF28" i="1" s="1"/>
  <c r="L49" i="1"/>
  <c r="L48" i="1" s="1"/>
  <c r="L27" i="1"/>
  <c r="L26" i="1" s="1"/>
  <c r="L25" i="1" s="1"/>
  <c r="BF27" i="1"/>
  <c r="BF26" i="1" s="1"/>
  <c r="BF25" i="1" s="1"/>
  <c r="BP27" i="1"/>
  <c r="BP26" i="1" s="1"/>
  <c r="BP25" i="1" s="1"/>
  <c r="BP49" i="1"/>
  <c r="BP48" i="1" s="1"/>
  <c r="Z27" i="1"/>
  <c r="Z26" i="1" s="1"/>
  <c r="Z25" i="1" s="1"/>
  <c r="Z49" i="1"/>
  <c r="Z48" i="1" s="1"/>
  <c r="AX49" i="1"/>
  <c r="AX48" i="1" s="1"/>
  <c r="AX27" i="1"/>
  <c r="AJ49" i="1"/>
  <c r="AJ48" i="1" s="1"/>
  <c r="AJ27" i="1"/>
  <c r="AJ26" i="1" s="1"/>
  <c r="AJ25" i="1" s="1"/>
  <c r="AH27" i="1"/>
  <c r="AH26" i="1" s="1"/>
  <c r="AH25" i="1" s="1"/>
  <c r="AH49" i="1"/>
  <c r="AH48" i="1" s="1"/>
  <c r="D49" i="1"/>
  <c r="D48" i="1" s="1"/>
  <c r="D27" i="1"/>
  <c r="D26" i="1" s="1"/>
  <c r="D25" i="1" s="1"/>
  <c r="T49" i="1"/>
  <c r="T48" i="1" s="1"/>
  <c r="T27" i="1"/>
  <c r="T26" i="1" s="1"/>
  <c r="T25" i="1" s="1"/>
  <c r="AZ27" i="1"/>
  <c r="CJ28" i="1"/>
  <c r="CJ26" i="1" s="1"/>
  <c r="CJ25" i="1" s="1"/>
  <c r="CJ49" i="1"/>
  <c r="CJ48" i="1" s="1"/>
  <c r="AR27" i="1"/>
  <c r="AR26" i="1" s="1"/>
  <c r="AR25" i="1" s="1"/>
  <c r="AR49" i="1"/>
  <c r="AR48" i="1" s="1"/>
  <c r="BN49" i="1"/>
  <c r="BN48" i="1" s="1"/>
  <c r="BN27" i="1"/>
  <c r="BN26" i="1" s="1"/>
  <c r="BN25" i="1" s="1"/>
  <c r="CP49" i="1"/>
  <c r="CP48" i="1" s="1"/>
  <c r="CP27" i="1"/>
  <c r="CP26" i="1" s="1"/>
  <c r="CP25" i="1" s="1"/>
  <c r="AL27" i="1"/>
  <c r="H49" i="1"/>
  <c r="H48" i="1" s="1"/>
  <c r="H27" i="1"/>
  <c r="H26" i="1" s="1"/>
  <c r="H25" i="1" s="1"/>
  <c r="X80" i="1"/>
  <c r="X28" i="1" s="1"/>
  <c r="AD27" i="1"/>
  <c r="AV80" i="1"/>
  <c r="CN27" i="1"/>
  <c r="CN26" i="1" s="1"/>
  <c r="CN25" i="1" s="1"/>
  <c r="CN49" i="1"/>
  <c r="CN48" i="1" s="1"/>
  <c r="AN49" i="1"/>
  <c r="AN48" i="1" s="1"/>
  <c r="AN27" i="1"/>
  <c r="AN26" i="1" s="1"/>
  <c r="AN25" i="1" s="1"/>
  <c r="CF27" i="1"/>
  <c r="CF26" i="1" s="1"/>
  <c r="CF25" i="1" s="1"/>
  <c r="CF49" i="1"/>
  <c r="CF48" i="1" s="1"/>
  <c r="AT49" i="1"/>
  <c r="AT48" i="1" s="1"/>
  <c r="AT27" i="1"/>
  <c r="AT26" i="1" s="1"/>
  <c r="AT25" i="1" s="1"/>
  <c r="CD50" i="1"/>
  <c r="J80" i="1"/>
  <c r="J28" i="1" s="1"/>
  <c r="F27" i="1"/>
  <c r="F26" i="1" s="1"/>
  <c r="F25" i="1" s="1"/>
  <c r="F49" i="1"/>
  <c r="F48" i="1" s="1"/>
  <c r="V80" i="1"/>
  <c r="V28" i="1" s="1"/>
  <c r="CL49" i="1"/>
  <c r="CL48" i="1" s="1"/>
  <c r="CL27" i="1"/>
  <c r="CL26" i="1" s="1"/>
  <c r="CL25" i="1" s="1"/>
  <c r="P80" i="1"/>
  <c r="BB49" i="1"/>
  <c r="BB48" i="1" s="1"/>
  <c r="BB27" i="1"/>
  <c r="BB26" i="1" s="1"/>
  <c r="BB25" i="1" s="1"/>
  <c r="J27" i="1"/>
  <c r="J26" i="1" s="1"/>
  <c r="J25" i="1" s="1"/>
  <c r="J49" i="1"/>
  <c r="J48" i="1" s="1"/>
  <c r="N27" i="1"/>
  <c r="N26" i="1" s="1"/>
  <c r="N25" i="1" s="1"/>
  <c r="N49" i="1"/>
  <c r="N48" i="1" s="1"/>
  <c r="BD27" i="1"/>
  <c r="AB27" i="1"/>
  <c r="AB26" i="1" s="1"/>
  <c r="AB25" i="1" s="1"/>
  <c r="AZ80" i="1"/>
  <c r="AZ28" i="1" s="1"/>
  <c r="AB80" i="1"/>
  <c r="AB28" i="1" s="1"/>
  <c r="CH80" i="1"/>
  <c r="X49" i="1"/>
  <c r="X48" i="1" s="1"/>
  <c r="X27" i="1"/>
  <c r="X26" i="1" s="1"/>
  <c r="X25" i="1" s="1"/>
  <c r="AL80" i="1"/>
  <c r="AL28" i="1" s="1"/>
  <c r="AD80" i="1"/>
  <c r="AD28" i="1" s="1"/>
  <c r="BL49" i="1"/>
  <c r="BL48" i="1" s="1"/>
  <c r="AF26" i="1"/>
  <c r="AF25" i="1" s="1"/>
  <c r="V27" i="1"/>
  <c r="V26" i="1" s="1"/>
  <c r="V25" i="1" s="1"/>
  <c r="V49" i="1"/>
  <c r="V48" i="1" s="1"/>
  <c r="R50" i="1"/>
  <c r="BH27" i="1"/>
  <c r="BH26" i="1" s="1"/>
  <c r="BH25" i="1" s="1"/>
  <c r="BH49" i="1"/>
  <c r="BH48" i="1" s="1"/>
  <c r="BR49" i="1"/>
  <c r="BR48" i="1" s="1"/>
  <c r="BR27" i="1"/>
  <c r="BR26" i="1" s="1"/>
  <c r="BR25" i="1" s="1"/>
  <c r="BR80" i="1"/>
  <c r="BR28" i="1" s="1"/>
  <c r="BD80" i="1"/>
  <c r="BD28" i="1" s="1"/>
  <c r="BJ49" i="1"/>
  <c r="BJ48" i="1" s="1"/>
  <c r="BJ27" i="1"/>
  <c r="BJ26" i="1" s="1"/>
  <c r="BJ25" i="1" s="1"/>
  <c r="CD80" i="1"/>
  <c r="CD28" i="1" s="1"/>
  <c r="CB80" i="1"/>
  <c r="BL26" i="1"/>
  <c r="BL25" i="1" s="1"/>
  <c r="AF49" i="1"/>
  <c r="AF48" i="1" s="1"/>
  <c r="BF49" i="1" l="1"/>
  <c r="BF48" i="1" s="1"/>
  <c r="AX26" i="1"/>
  <c r="AX25" i="1" s="1"/>
  <c r="BD49" i="1"/>
  <c r="BD48" i="1" s="1"/>
  <c r="CD49" i="1"/>
  <c r="CD48" i="1" s="1"/>
  <c r="CD27" i="1"/>
  <c r="CD26" i="1" s="1"/>
  <c r="CD25" i="1" s="1"/>
  <c r="AD49" i="1"/>
  <c r="AD48" i="1" s="1"/>
  <c r="AZ49" i="1"/>
  <c r="AZ48" i="1" s="1"/>
  <c r="R27" i="1"/>
  <c r="R26" i="1" s="1"/>
  <c r="R25" i="1" s="1"/>
  <c r="R49" i="1"/>
  <c r="R48" i="1" s="1"/>
  <c r="BD26" i="1"/>
  <c r="BD25" i="1" s="1"/>
  <c r="P28" i="1"/>
  <c r="P26" i="1" s="1"/>
  <c r="P25" i="1" s="1"/>
  <c r="P49" i="1"/>
  <c r="P48" i="1" s="1"/>
  <c r="AD26" i="1"/>
  <c r="AD25" i="1" s="1"/>
  <c r="AZ26" i="1"/>
  <c r="AZ25" i="1" s="1"/>
  <c r="AL49" i="1"/>
  <c r="AL48" i="1" s="1"/>
  <c r="CB28" i="1"/>
  <c r="CB26" i="1" s="1"/>
  <c r="CB25" i="1" s="1"/>
  <c r="CB49" i="1"/>
  <c r="CB48" i="1" s="1"/>
  <c r="CH28" i="1"/>
  <c r="CH26" i="1" s="1"/>
  <c r="CH25" i="1" s="1"/>
  <c r="CH49" i="1"/>
  <c r="CH48" i="1" s="1"/>
  <c r="AB49" i="1"/>
  <c r="AB48" i="1" s="1"/>
  <c r="AV28" i="1"/>
  <c r="AV26" i="1" s="1"/>
  <c r="AV25" i="1" s="1"/>
  <c r="AV49" i="1"/>
  <c r="AV48" i="1" s="1"/>
  <c r="AL26" i="1"/>
  <c r="AL25" i="1" s="1"/>
</calcChain>
</file>

<file path=xl/sharedStrings.xml><?xml version="1.0" encoding="utf-8"?>
<sst xmlns="http://schemas.openxmlformats.org/spreadsheetml/2006/main" count="2677" uniqueCount="467">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</sst>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50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0" xfId="4" applyFont="1" applyFill="1"/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2" fontId="5" fillId="0" borderId="2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6" fillId="0" borderId="1" xfId="7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0" fontId="6" fillId="0" borderId="0" xfId="1" applyFont="1" applyFill="1"/>
    <xf numFmtId="0" fontId="6" fillId="0" borderId="0" xfId="3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top"/>
    </xf>
    <xf numFmtId="49" fontId="6" fillId="0" borderId="1" xfId="5" applyNumberFormat="1" applyFont="1" applyFill="1" applyBorder="1" applyAlignment="1">
      <alignment horizontal="center" vertical="top"/>
    </xf>
    <xf numFmtId="0" fontId="6" fillId="0" borderId="1" xfId="5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 wrapText="1"/>
    </xf>
    <xf numFmtId="0" fontId="4" fillId="0" borderId="0" xfId="3" applyFont="1" applyFill="1"/>
    <xf numFmtId="2" fontId="4" fillId="0" borderId="1" xfId="3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219"/>
  <sheetViews>
    <sheetView tabSelected="1" view="pageBreakPreview" zoomScale="60" zoomScaleNormal="60" workbookViewId="0">
      <selection activeCell="L22" sqref="L22:M22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5.57031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42578125" style="1" bestFit="1" customWidth="1"/>
    <col min="51" max="51" width="14" style="1" bestFit="1" customWidth="1"/>
    <col min="52" max="52" width="10.42578125" style="1" bestFit="1" customWidth="1"/>
    <col min="53" max="53" width="14" style="1" bestFit="1" customWidth="1"/>
    <col min="54" max="54" width="10.42578125" style="1" bestFit="1" customWidth="1"/>
    <col min="55" max="55" width="14" style="1" bestFit="1" customWidth="1"/>
    <col min="56" max="56" width="10.42578125" style="1" bestFit="1" customWidth="1"/>
    <col min="57" max="57" width="14" style="1" bestFit="1" customWidth="1"/>
    <col min="58" max="58" width="10.42578125" style="1" bestFit="1" customWidth="1"/>
    <col min="59" max="59" width="14" style="1" bestFit="1" customWidth="1"/>
    <col min="60" max="65" width="10.42578125" style="1" bestFit="1" customWidth="1"/>
    <col min="66" max="66" width="10.5703125" style="1" bestFit="1" customWidth="1"/>
    <col min="67" max="67" width="12.5703125" style="1" bestFit="1" customWidth="1"/>
    <col min="68" max="68" width="10.5703125" style="1" bestFit="1" customWidth="1"/>
    <col min="69" max="69" width="12.5703125" style="1" bestFit="1" customWidth="1"/>
    <col min="70" max="70" width="10.5703125" style="1" bestFit="1" customWidth="1"/>
    <col min="71" max="71" width="12.5703125" style="1" bestFit="1" customWidth="1"/>
    <col min="72" max="73" width="10.28515625" style="1" customWidth="1"/>
    <col min="74" max="74" width="11.85546875" style="1" bestFit="1" customWidth="1"/>
    <col min="75" max="75" width="12" style="1" bestFit="1" customWidth="1"/>
    <col min="76" max="76" width="10.28515625" style="1"/>
    <col min="77" max="77" width="10.42578125" style="1" bestFit="1" customWidth="1"/>
    <col min="78" max="78" width="10.28515625" style="1"/>
    <col min="79" max="79" width="10.42578125" style="1" bestFit="1" customWidth="1"/>
    <col min="80" max="80" width="10.85546875" style="1" bestFit="1" customWidth="1"/>
    <col min="81" max="83" width="10.42578125" style="1" bestFit="1" customWidth="1"/>
    <col min="84" max="84" width="10.85546875" style="1" bestFit="1" customWidth="1"/>
    <col min="85" max="86" width="14" style="1" bestFit="1" customWidth="1"/>
    <col min="87" max="91" width="10.42578125" style="1" bestFit="1" customWidth="1"/>
    <col min="92" max="92" width="10.85546875" style="1" bestFit="1" customWidth="1"/>
    <col min="93" max="94" width="10.42578125" style="1" bestFit="1" customWidth="1"/>
    <col min="95" max="95" width="12.85546875" style="1" customWidth="1"/>
    <col min="96" max="16384" width="10.28515625" style="1"/>
  </cols>
  <sheetData>
    <row r="1" spans="1:95" ht="18.75" x14ac:dyDescent="0.2">
      <c r="AO1" s="2" t="s">
        <v>0</v>
      </c>
    </row>
    <row r="2" spans="1:95" ht="18.75" x14ac:dyDescent="0.3">
      <c r="J2" s="3"/>
      <c r="K2" s="4"/>
      <c r="L2" s="4"/>
      <c r="M2" s="3"/>
      <c r="AO2" s="5" t="s">
        <v>1</v>
      </c>
    </row>
    <row r="3" spans="1:95" ht="18.75" x14ac:dyDescent="0.3">
      <c r="J3" s="6"/>
      <c r="K3" s="6"/>
      <c r="L3" s="6"/>
      <c r="M3" s="6"/>
      <c r="AO3" s="5" t="s">
        <v>2</v>
      </c>
    </row>
    <row r="4" spans="1:95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95" s="8" customFormat="1" ht="18.75" customHeight="1" x14ac:dyDescent="0.3">
      <c r="A5" s="9" t="s">
        <v>205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95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95" s="8" customFormat="1" ht="18.75" customHeight="1" x14ac:dyDescent="0.3">
      <c r="A7" s="9" t="s">
        <v>206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95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95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95" s="12" customFormat="1" ht="18.75" x14ac:dyDescent="0.3">
      <c r="A10" s="14" t="s">
        <v>207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95" s="12" customFormat="1" ht="18.75" x14ac:dyDescent="0.3">
      <c r="W11" s="5"/>
    </row>
    <row r="12" spans="1:95" s="12" customFormat="1" ht="18.75" x14ac:dyDescent="0.25">
      <c r="A12" s="15" t="s">
        <v>208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95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95" s="16" customFormat="1" x14ac:dyDescent="0.2"/>
    <row r="15" spans="1:95" s="12" customFormat="1" ht="15.75" x14ac:dyDescent="0.25">
      <c r="A15" s="13"/>
      <c r="B15" s="13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</row>
    <row r="16" spans="1:95" s="12" customFormat="1" ht="15.75" x14ac:dyDescent="0.25">
      <c r="A16" s="13"/>
      <c r="B16" s="13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</row>
    <row r="17" spans="1:164" s="12" customFormat="1" ht="15.75" x14ac:dyDescent="0.25">
      <c r="A17" s="13"/>
      <c r="B17" s="13"/>
      <c r="C17" s="17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19"/>
    </row>
    <row r="18" spans="1:164" s="48" customFormat="1" ht="15.75" x14ac:dyDescent="0.25">
      <c r="A18" s="13"/>
      <c r="B18" s="13"/>
      <c r="C18" s="17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R18" s="31"/>
      <c r="CT18" s="31"/>
      <c r="CV18" s="31"/>
      <c r="CX18" s="31"/>
      <c r="CZ18" s="31"/>
      <c r="DB18" s="31"/>
      <c r="DD18" s="31"/>
      <c r="DF18" s="31"/>
      <c r="DH18" s="31"/>
      <c r="DJ18" s="31"/>
      <c r="DL18" s="31"/>
      <c r="DN18" s="31"/>
      <c r="DP18" s="31"/>
      <c r="DR18" s="31"/>
      <c r="DT18" s="31"/>
      <c r="DV18" s="31"/>
      <c r="DX18" s="31"/>
      <c r="DZ18" s="31"/>
      <c r="EB18" s="31"/>
      <c r="ED18" s="31"/>
      <c r="EF18" s="31"/>
      <c r="EH18" s="31"/>
      <c r="EJ18" s="31"/>
      <c r="EL18" s="31"/>
      <c r="EN18" s="31"/>
      <c r="EP18" s="31"/>
      <c r="ER18" s="31"/>
      <c r="ET18" s="31"/>
      <c r="EV18" s="31"/>
      <c r="EX18" s="31"/>
      <c r="EZ18" s="31"/>
      <c r="FB18" s="31"/>
      <c r="FD18" s="31"/>
      <c r="FF18" s="31"/>
      <c r="FH18" s="31"/>
    </row>
    <row r="19" spans="1:164" s="6" customFormat="1" ht="15.75" customHeight="1" x14ac:dyDescent="0.2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R19" s="22"/>
    </row>
    <row r="20" spans="1:164" s="23" customFormat="1" ht="31.5" customHeight="1" x14ac:dyDescent="0.25">
      <c r="A20" s="32" t="s">
        <v>6</v>
      </c>
      <c r="B20" s="32" t="s">
        <v>7</v>
      </c>
      <c r="C20" s="32" t="s">
        <v>8</v>
      </c>
      <c r="D20" s="32" t="s">
        <v>9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</row>
    <row r="21" spans="1:164" ht="45" customHeight="1" x14ac:dyDescent="0.2">
      <c r="A21" s="32"/>
      <c r="B21" s="32"/>
      <c r="C21" s="32"/>
      <c r="D21" s="32" t="s">
        <v>10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 t="s">
        <v>11</v>
      </c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 t="s">
        <v>12</v>
      </c>
      <c r="BW21" s="32"/>
      <c r="BX21" s="32"/>
      <c r="BY21" s="32"/>
      <c r="BZ21" s="32"/>
      <c r="CA21" s="32"/>
      <c r="CB21" s="32" t="s">
        <v>13</v>
      </c>
      <c r="CC21" s="32"/>
      <c r="CD21" s="32"/>
      <c r="CE21" s="32"/>
      <c r="CF21" s="32" t="s">
        <v>14</v>
      </c>
      <c r="CG21" s="32"/>
      <c r="CH21" s="32"/>
      <c r="CI21" s="32"/>
      <c r="CJ21" s="32"/>
      <c r="CK21" s="32"/>
      <c r="CL21" s="32" t="s">
        <v>15</v>
      </c>
      <c r="CM21" s="32"/>
      <c r="CN21" s="32"/>
      <c r="CO21" s="32"/>
      <c r="CP21" s="32" t="s">
        <v>16</v>
      </c>
      <c r="CQ21" s="32"/>
    </row>
    <row r="22" spans="1:164" s="24" customFormat="1" ht="113.25" customHeight="1" x14ac:dyDescent="0.2">
      <c r="A22" s="32"/>
      <c r="B22" s="32"/>
      <c r="C22" s="32"/>
      <c r="D22" s="33" t="s">
        <v>17</v>
      </c>
      <c r="E22" s="33"/>
      <c r="F22" s="33" t="s">
        <v>18</v>
      </c>
      <c r="G22" s="33"/>
      <c r="H22" s="33" t="s">
        <v>19</v>
      </c>
      <c r="I22" s="33"/>
      <c r="J22" s="33" t="s">
        <v>20</v>
      </c>
      <c r="K22" s="33"/>
      <c r="L22" s="33" t="s">
        <v>21</v>
      </c>
      <c r="M22" s="33"/>
      <c r="N22" s="33" t="s">
        <v>22</v>
      </c>
      <c r="O22" s="33"/>
      <c r="P22" s="33" t="s">
        <v>23</v>
      </c>
      <c r="Q22" s="33"/>
      <c r="R22" s="33" t="s">
        <v>24</v>
      </c>
      <c r="S22" s="33"/>
      <c r="T22" s="34" t="s">
        <v>25</v>
      </c>
      <c r="U22" s="34"/>
      <c r="V22" s="35" t="s">
        <v>26</v>
      </c>
      <c r="W22" s="36"/>
      <c r="X22" s="35" t="s">
        <v>27</v>
      </c>
      <c r="Y22" s="36"/>
      <c r="Z22" s="34" t="s">
        <v>28</v>
      </c>
      <c r="AA22" s="34"/>
      <c r="AB22" s="34" t="s">
        <v>29</v>
      </c>
      <c r="AC22" s="34"/>
      <c r="AD22" s="34" t="s">
        <v>30</v>
      </c>
      <c r="AE22" s="34"/>
      <c r="AF22" s="34" t="s">
        <v>31</v>
      </c>
      <c r="AG22" s="34"/>
      <c r="AH22" s="34" t="s">
        <v>32</v>
      </c>
      <c r="AI22" s="34"/>
      <c r="AJ22" s="34" t="s">
        <v>33</v>
      </c>
      <c r="AK22" s="34"/>
      <c r="AL22" s="34" t="s">
        <v>34</v>
      </c>
      <c r="AM22" s="34"/>
      <c r="AN22" s="34" t="s">
        <v>35</v>
      </c>
      <c r="AO22" s="34"/>
      <c r="AP22" s="34" t="s">
        <v>36</v>
      </c>
      <c r="AQ22" s="34"/>
      <c r="AR22" s="34" t="s">
        <v>37</v>
      </c>
      <c r="AS22" s="34"/>
      <c r="AT22" s="34" t="s">
        <v>38</v>
      </c>
      <c r="AU22" s="34"/>
      <c r="AV22" s="34" t="s">
        <v>39</v>
      </c>
      <c r="AW22" s="34"/>
      <c r="AX22" s="34" t="s">
        <v>40</v>
      </c>
      <c r="AY22" s="34"/>
      <c r="AZ22" s="34" t="s">
        <v>41</v>
      </c>
      <c r="BA22" s="34"/>
      <c r="BB22" s="34" t="s">
        <v>42</v>
      </c>
      <c r="BC22" s="34"/>
      <c r="BD22" s="34" t="s">
        <v>43</v>
      </c>
      <c r="BE22" s="34"/>
      <c r="BF22" s="34" t="s">
        <v>44</v>
      </c>
      <c r="BG22" s="34"/>
      <c r="BH22" s="33" t="s">
        <v>45</v>
      </c>
      <c r="BI22" s="33"/>
      <c r="BJ22" s="33" t="s">
        <v>46</v>
      </c>
      <c r="BK22" s="33"/>
      <c r="BL22" s="33" t="s">
        <v>47</v>
      </c>
      <c r="BM22" s="33"/>
      <c r="BN22" s="33" t="s">
        <v>48</v>
      </c>
      <c r="BO22" s="33"/>
      <c r="BP22" s="33" t="s">
        <v>49</v>
      </c>
      <c r="BQ22" s="33"/>
      <c r="BR22" s="33" t="s">
        <v>50</v>
      </c>
      <c r="BS22" s="33"/>
      <c r="BT22" s="33" t="s">
        <v>51</v>
      </c>
      <c r="BU22" s="33"/>
      <c r="BV22" s="33" t="s">
        <v>52</v>
      </c>
      <c r="BW22" s="33"/>
      <c r="BX22" s="33" t="s">
        <v>53</v>
      </c>
      <c r="BY22" s="33"/>
      <c r="BZ22" s="33" t="s">
        <v>54</v>
      </c>
      <c r="CA22" s="33"/>
      <c r="CB22" s="33" t="s">
        <v>55</v>
      </c>
      <c r="CC22" s="33"/>
      <c r="CD22" s="33" t="s">
        <v>56</v>
      </c>
      <c r="CE22" s="33"/>
      <c r="CF22" s="33" t="s">
        <v>57</v>
      </c>
      <c r="CG22" s="33"/>
      <c r="CH22" s="33" t="s">
        <v>58</v>
      </c>
      <c r="CI22" s="33"/>
      <c r="CJ22" s="33" t="s">
        <v>59</v>
      </c>
      <c r="CK22" s="33"/>
      <c r="CL22" s="33" t="s">
        <v>60</v>
      </c>
      <c r="CM22" s="33"/>
      <c r="CN22" s="33" t="s">
        <v>61</v>
      </c>
      <c r="CO22" s="33"/>
      <c r="CP22" s="33" t="s">
        <v>62</v>
      </c>
      <c r="CQ22" s="33"/>
    </row>
    <row r="23" spans="1:164" ht="46.5" customHeight="1" x14ac:dyDescent="0.2">
      <c r="A23" s="32"/>
      <c r="B23" s="32"/>
      <c r="C23" s="32"/>
      <c r="D23" s="37" t="s">
        <v>63</v>
      </c>
      <c r="E23" s="38" t="s">
        <v>64</v>
      </c>
      <c r="F23" s="37" t="s">
        <v>63</v>
      </c>
      <c r="G23" s="38" t="s">
        <v>64</v>
      </c>
      <c r="H23" s="37" t="s">
        <v>63</v>
      </c>
      <c r="I23" s="38" t="s">
        <v>64</v>
      </c>
      <c r="J23" s="37" t="s">
        <v>63</v>
      </c>
      <c r="K23" s="38" t="s">
        <v>64</v>
      </c>
      <c r="L23" s="37" t="s">
        <v>63</v>
      </c>
      <c r="M23" s="38" t="s">
        <v>64</v>
      </c>
      <c r="N23" s="37" t="s">
        <v>63</v>
      </c>
      <c r="O23" s="38" t="s">
        <v>64</v>
      </c>
      <c r="P23" s="37" t="s">
        <v>63</v>
      </c>
      <c r="Q23" s="38" t="s">
        <v>64</v>
      </c>
      <c r="R23" s="37" t="s">
        <v>63</v>
      </c>
      <c r="S23" s="38" t="s">
        <v>64</v>
      </c>
      <c r="T23" s="37" t="s">
        <v>63</v>
      </c>
      <c r="U23" s="38" t="s">
        <v>64</v>
      </c>
      <c r="V23" s="37" t="s">
        <v>63</v>
      </c>
      <c r="W23" s="38" t="s">
        <v>64</v>
      </c>
      <c r="X23" s="37" t="s">
        <v>63</v>
      </c>
      <c r="Y23" s="38" t="s">
        <v>64</v>
      </c>
      <c r="Z23" s="37" t="s">
        <v>63</v>
      </c>
      <c r="AA23" s="38" t="s">
        <v>64</v>
      </c>
      <c r="AB23" s="37" t="s">
        <v>63</v>
      </c>
      <c r="AC23" s="38" t="s">
        <v>64</v>
      </c>
      <c r="AD23" s="37" t="s">
        <v>63</v>
      </c>
      <c r="AE23" s="38" t="s">
        <v>64</v>
      </c>
      <c r="AF23" s="37" t="s">
        <v>63</v>
      </c>
      <c r="AG23" s="38" t="s">
        <v>64</v>
      </c>
      <c r="AH23" s="37" t="s">
        <v>63</v>
      </c>
      <c r="AI23" s="38" t="s">
        <v>64</v>
      </c>
      <c r="AJ23" s="37" t="s">
        <v>63</v>
      </c>
      <c r="AK23" s="38" t="s">
        <v>64</v>
      </c>
      <c r="AL23" s="37" t="s">
        <v>63</v>
      </c>
      <c r="AM23" s="38" t="s">
        <v>64</v>
      </c>
      <c r="AN23" s="37" t="s">
        <v>63</v>
      </c>
      <c r="AO23" s="38" t="s">
        <v>64</v>
      </c>
      <c r="AP23" s="37" t="s">
        <v>63</v>
      </c>
      <c r="AQ23" s="38" t="s">
        <v>64</v>
      </c>
      <c r="AR23" s="37" t="s">
        <v>63</v>
      </c>
      <c r="AS23" s="38" t="s">
        <v>64</v>
      </c>
      <c r="AT23" s="37" t="s">
        <v>63</v>
      </c>
      <c r="AU23" s="38" t="s">
        <v>64</v>
      </c>
      <c r="AV23" s="37" t="s">
        <v>63</v>
      </c>
      <c r="AW23" s="38" t="s">
        <v>64</v>
      </c>
      <c r="AX23" s="37" t="s">
        <v>63</v>
      </c>
      <c r="AY23" s="38" t="s">
        <v>64</v>
      </c>
      <c r="AZ23" s="37" t="s">
        <v>63</v>
      </c>
      <c r="BA23" s="38" t="s">
        <v>64</v>
      </c>
      <c r="BB23" s="37" t="s">
        <v>63</v>
      </c>
      <c r="BC23" s="38" t="s">
        <v>64</v>
      </c>
      <c r="BD23" s="37" t="s">
        <v>63</v>
      </c>
      <c r="BE23" s="38" t="s">
        <v>64</v>
      </c>
      <c r="BF23" s="37" t="s">
        <v>63</v>
      </c>
      <c r="BG23" s="38" t="s">
        <v>64</v>
      </c>
      <c r="BH23" s="37" t="s">
        <v>63</v>
      </c>
      <c r="BI23" s="38" t="s">
        <v>64</v>
      </c>
      <c r="BJ23" s="37" t="s">
        <v>63</v>
      </c>
      <c r="BK23" s="38" t="s">
        <v>64</v>
      </c>
      <c r="BL23" s="37" t="s">
        <v>63</v>
      </c>
      <c r="BM23" s="38" t="s">
        <v>64</v>
      </c>
      <c r="BN23" s="37" t="s">
        <v>63</v>
      </c>
      <c r="BO23" s="38" t="s">
        <v>64</v>
      </c>
      <c r="BP23" s="37" t="s">
        <v>63</v>
      </c>
      <c r="BQ23" s="38" t="s">
        <v>64</v>
      </c>
      <c r="BR23" s="37" t="s">
        <v>63</v>
      </c>
      <c r="BS23" s="38" t="s">
        <v>64</v>
      </c>
      <c r="BT23" s="37" t="s">
        <v>63</v>
      </c>
      <c r="BU23" s="38" t="s">
        <v>64</v>
      </c>
      <c r="BV23" s="37" t="s">
        <v>63</v>
      </c>
      <c r="BW23" s="38" t="s">
        <v>64</v>
      </c>
      <c r="BX23" s="37" t="s">
        <v>63</v>
      </c>
      <c r="BY23" s="38" t="s">
        <v>64</v>
      </c>
      <c r="BZ23" s="37" t="s">
        <v>63</v>
      </c>
      <c r="CA23" s="38" t="s">
        <v>64</v>
      </c>
      <c r="CB23" s="37" t="s">
        <v>63</v>
      </c>
      <c r="CC23" s="38" t="s">
        <v>64</v>
      </c>
      <c r="CD23" s="37" t="s">
        <v>63</v>
      </c>
      <c r="CE23" s="38" t="s">
        <v>64</v>
      </c>
      <c r="CF23" s="37" t="s">
        <v>63</v>
      </c>
      <c r="CG23" s="38" t="s">
        <v>64</v>
      </c>
      <c r="CH23" s="37" t="s">
        <v>63</v>
      </c>
      <c r="CI23" s="38" t="s">
        <v>64</v>
      </c>
      <c r="CJ23" s="37" t="s">
        <v>63</v>
      </c>
      <c r="CK23" s="38" t="s">
        <v>64</v>
      </c>
      <c r="CL23" s="37" t="s">
        <v>63</v>
      </c>
      <c r="CM23" s="38" t="s">
        <v>64</v>
      </c>
      <c r="CN23" s="37" t="s">
        <v>63</v>
      </c>
      <c r="CO23" s="38" t="s">
        <v>64</v>
      </c>
      <c r="CP23" s="37" t="s">
        <v>63</v>
      </c>
      <c r="CQ23" s="38" t="s">
        <v>64</v>
      </c>
    </row>
    <row r="24" spans="1:164" s="25" customFormat="1" ht="15.75" x14ac:dyDescent="0.25">
      <c r="A24" s="39">
        <v>1</v>
      </c>
      <c r="B24" s="39">
        <v>2</v>
      </c>
      <c r="C24" s="39">
        <v>3</v>
      </c>
      <c r="D24" s="40" t="s">
        <v>65</v>
      </c>
      <c r="E24" s="40" t="s">
        <v>66</v>
      </c>
      <c r="F24" s="40" t="s">
        <v>67</v>
      </c>
      <c r="G24" s="40" t="s">
        <v>68</v>
      </c>
      <c r="H24" s="40" t="s">
        <v>69</v>
      </c>
      <c r="I24" s="40" t="s">
        <v>70</v>
      </c>
      <c r="J24" s="40" t="s">
        <v>71</v>
      </c>
      <c r="K24" s="40" t="s">
        <v>72</v>
      </c>
      <c r="L24" s="40" t="s">
        <v>73</v>
      </c>
      <c r="M24" s="40" t="s">
        <v>74</v>
      </c>
      <c r="N24" s="40" t="s">
        <v>75</v>
      </c>
      <c r="O24" s="40" t="s">
        <v>76</v>
      </c>
      <c r="P24" s="40" t="s">
        <v>77</v>
      </c>
      <c r="Q24" s="40" t="s">
        <v>78</v>
      </c>
      <c r="R24" s="40" t="s">
        <v>79</v>
      </c>
      <c r="S24" s="40" t="s">
        <v>80</v>
      </c>
      <c r="T24" s="40" t="s">
        <v>81</v>
      </c>
      <c r="U24" s="40" t="s">
        <v>82</v>
      </c>
      <c r="V24" s="40" t="s">
        <v>83</v>
      </c>
      <c r="W24" s="40" t="s">
        <v>84</v>
      </c>
      <c r="X24" s="40" t="s">
        <v>85</v>
      </c>
      <c r="Y24" s="40" t="s">
        <v>86</v>
      </c>
      <c r="Z24" s="40" t="s">
        <v>87</v>
      </c>
      <c r="AA24" s="40" t="s">
        <v>88</v>
      </c>
      <c r="AB24" s="40" t="s">
        <v>89</v>
      </c>
      <c r="AC24" s="40" t="s">
        <v>90</v>
      </c>
      <c r="AD24" s="40" t="s">
        <v>91</v>
      </c>
      <c r="AE24" s="40" t="s">
        <v>92</v>
      </c>
      <c r="AF24" s="40" t="s">
        <v>93</v>
      </c>
      <c r="AG24" s="40" t="s">
        <v>94</v>
      </c>
      <c r="AH24" s="40" t="s">
        <v>95</v>
      </c>
      <c r="AI24" s="40" t="s">
        <v>96</v>
      </c>
      <c r="AJ24" s="40" t="s">
        <v>97</v>
      </c>
      <c r="AK24" s="40" t="s">
        <v>98</v>
      </c>
      <c r="AL24" s="40" t="s">
        <v>99</v>
      </c>
      <c r="AM24" s="40" t="s">
        <v>100</v>
      </c>
      <c r="AN24" s="40" t="s">
        <v>101</v>
      </c>
      <c r="AO24" s="40" t="s">
        <v>102</v>
      </c>
      <c r="AP24" s="40" t="s">
        <v>103</v>
      </c>
      <c r="AQ24" s="40" t="s">
        <v>104</v>
      </c>
      <c r="AR24" s="40" t="s">
        <v>105</v>
      </c>
      <c r="AS24" s="40" t="s">
        <v>106</v>
      </c>
      <c r="AT24" s="40" t="s">
        <v>107</v>
      </c>
      <c r="AU24" s="40" t="s">
        <v>108</v>
      </c>
      <c r="AV24" s="40" t="s">
        <v>109</v>
      </c>
      <c r="AW24" s="40" t="s">
        <v>110</v>
      </c>
      <c r="AX24" s="40" t="s">
        <v>111</v>
      </c>
      <c r="AY24" s="40" t="s">
        <v>112</v>
      </c>
      <c r="AZ24" s="40" t="s">
        <v>113</v>
      </c>
      <c r="BA24" s="40" t="s">
        <v>114</v>
      </c>
      <c r="BB24" s="40" t="s">
        <v>115</v>
      </c>
      <c r="BC24" s="40" t="s">
        <v>116</v>
      </c>
      <c r="BD24" s="40" t="s">
        <v>117</v>
      </c>
      <c r="BE24" s="40" t="s">
        <v>118</v>
      </c>
      <c r="BF24" s="40" t="s">
        <v>119</v>
      </c>
      <c r="BG24" s="40" t="s">
        <v>120</v>
      </c>
      <c r="BH24" s="40" t="s">
        <v>121</v>
      </c>
      <c r="BI24" s="40" t="s">
        <v>122</v>
      </c>
      <c r="BJ24" s="40" t="s">
        <v>123</v>
      </c>
      <c r="BK24" s="40" t="s">
        <v>124</v>
      </c>
      <c r="BL24" s="40" t="s">
        <v>125</v>
      </c>
      <c r="BM24" s="40" t="s">
        <v>126</v>
      </c>
      <c r="BN24" s="40" t="s">
        <v>127</v>
      </c>
      <c r="BO24" s="40" t="s">
        <v>128</v>
      </c>
      <c r="BP24" s="40" t="s">
        <v>129</v>
      </c>
      <c r="BQ24" s="40" t="s">
        <v>130</v>
      </c>
      <c r="BR24" s="40" t="s">
        <v>131</v>
      </c>
      <c r="BS24" s="40" t="s">
        <v>132</v>
      </c>
      <c r="BT24" s="40" t="s">
        <v>133</v>
      </c>
      <c r="BU24" s="40" t="s">
        <v>134</v>
      </c>
      <c r="BV24" s="40" t="s">
        <v>135</v>
      </c>
      <c r="BW24" s="40" t="s">
        <v>136</v>
      </c>
      <c r="BX24" s="40" t="s">
        <v>137</v>
      </c>
      <c r="BY24" s="40" t="s">
        <v>138</v>
      </c>
      <c r="BZ24" s="40" t="s">
        <v>139</v>
      </c>
      <c r="CA24" s="40" t="s">
        <v>140</v>
      </c>
      <c r="CB24" s="40" t="s">
        <v>141</v>
      </c>
      <c r="CC24" s="40" t="s">
        <v>142</v>
      </c>
      <c r="CD24" s="40" t="s">
        <v>143</v>
      </c>
      <c r="CE24" s="40" t="s">
        <v>144</v>
      </c>
      <c r="CF24" s="40" t="s">
        <v>145</v>
      </c>
      <c r="CG24" s="40" t="s">
        <v>146</v>
      </c>
      <c r="CH24" s="40" t="s">
        <v>147</v>
      </c>
      <c r="CI24" s="40" t="s">
        <v>148</v>
      </c>
      <c r="CJ24" s="40" t="s">
        <v>149</v>
      </c>
      <c r="CK24" s="40" t="s">
        <v>150</v>
      </c>
      <c r="CL24" s="40" t="s">
        <v>151</v>
      </c>
      <c r="CM24" s="40" t="s">
        <v>152</v>
      </c>
      <c r="CN24" s="40" t="s">
        <v>153</v>
      </c>
      <c r="CO24" s="40" t="s">
        <v>154</v>
      </c>
      <c r="CP24" s="40" t="s">
        <v>155</v>
      </c>
      <c r="CQ24" s="40" t="s">
        <v>156</v>
      </c>
    </row>
    <row r="25" spans="1:164" s="25" customFormat="1" ht="35.25" customHeight="1" x14ac:dyDescent="0.25">
      <c r="A25" s="41">
        <v>0</v>
      </c>
      <c r="B25" s="47" t="s">
        <v>157</v>
      </c>
      <c r="C25" s="41" t="s">
        <v>158</v>
      </c>
      <c r="D25" s="42">
        <f>D26+D33+D41+D47</f>
        <v>30</v>
      </c>
      <c r="E25" s="42">
        <f t="shared" ref="E25:AO25" si="0">E26+E33+E41+E47</f>
        <v>0</v>
      </c>
      <c r="F25" s="42">
        <f t="shared" si="0"/>
        <v>4.4000000000000004</v>
      </c>
      <c r="G25" s="42">
        <f t="shared" si="0"/>
        <v>0</v>
      </c>
      <c r="H25" s="42">
        <f t="shared" si="0"/>
        <v>1.2000000000000002</v>
      </c>
      <c r="I25" s="42">
        <f t="shared" si="0"/>
        <v>0</v>
      </c>
      <c r="J25" s="42">
        <f t="shared" si="0"/>
        <v>20</v>
      </c>
      <c r="K25" s="42">
        <f t="shared" si="0"/>
        <v>0</v>
      </c>
      <c r="L25" s="42">
        <f t="shared" si="0"/>
        <v>0</v>
      </c>
      <c r="M25" s="42">
        <f t="shared" si="0"/>
        <v>0</v>
      </c>
      <c r="N25" s="42">
        <f t="shared" si="0"/>
        <v>0</v>
      </c>
      <c r="O25" s="42">
        <f t="shared" si="0"/>
        <v>0</v>
      </c>
      <c r="P25" s="42">
        <f t="shared" si="0"/>
        <v>0</v>
      </c>
      <c r="Q25" s="42">
        <f t="shared" si="0"/>
        <v>0</v>
      </c>
      <c r="R25" s="42">
        <f t="shared" si="0"/>
        <v>0</v>
      </c>
      <c r="S25" s="42">
        <f t="shared" si="0"/>
        <v>0</v>
      </c>
      <c r="T25" s="42">
        <f t="shared" si="0"/>
        <v>29.55</v>
      </c>
      <c r="U25" s="42">
        <f t="shared" si="0"/>
        <v>0</v>
      </c>
      <c r="V25" s="42">
        <f t="shared" si="0"/>
        <v>0</v>
      </c>
      <c r="W25" s="42">
        <f t="shared" si="0"/>
        <v>0</v>
      </c>
      <c r="X25" s="42">
        <f t="shared" si="0"/>
        <v>57.74799999999999</v>
      </c>
      <c r="Y25" s="42">
        <f t="shared" si="0"/>
        <v>0</v>
      </c>
      <c r="Z25" s="42">
        <f t="shared" si="0"/>
        <v>96.3</v>
      </c>
      <c r="AA25" s="42">
        <f t="shared" si="0"/>
        <v>0</v>
      </c>
      <c r="AB25" s="42">
        <f t="shared" si="0"/>
        <v>0</v>
      </c>
      <c r="AC25" s="42">
        <f t="shared" si="0"/>
        <v>0</v>
      </c>
      <c r="AD25" s="42">
        <f t="shared" si="0"/>
        <v>0</v>
      </c>
      <c r="AE25" s="42">
        <f t="shared" si="0"/>
        <v>0</v>
      </c>
      <c r="AF25" s="42">
        <f t="shared" si="0"/>
        <v>0</v>
      </c>
      <c r="AG25" s="42">
        <f t="shared" si="0"/>
        <v>0</v>
      </c>
      <c r="AH25" s="42">
        <f t="shared" si="0"/>
        <v>39.849553317080364</v>
      </c>
      <c r="AI25" s="42">
        <f t="shared" si="0"/>
        <v>0</v>
      </c>
      <c r="AJ25" s="42">
        <f t="shared" si="0"/>
        <v>0</v>
      </c>
      <c r="AK25" s="42">
        <f t="shared" si="0"/>
        <v>0</v>
      </c>
      <c r="AL25" s="42">
        <f t="shared" si="0"/>
        <v>0</v>
      </c>
      <c r="AM25" s="42">
        <f t="shared" si="0"/>
        <v>0</v>
      </c>
      <c r="AN25" s="42">
        <f t="shared" si="0"/>
        <v>20</v>
      </c>
      <c r="AO25" s="42">
        <f t="shared" si="0"/>
        <v>0</v>
      </c>
      <c r="AP25" s="28" t="s">
        <v>159</v>
      </c>
      <c r="AQ25" s="28" t="s">
        <v>159</v>
      </c>
      <c r="AR25" s="42">
        <f t="shared" ref="AR25:BS25" si="1">AR26+AR33+AR41+AR47</f>
        <v>50</v>
      </c>
      <c r="AS25" s="42">
        <f t="shared" si="1"/>
        <v>0</v>
      </c>
      <c r="AT25" s="42">
        <f t="shared" si="1"/>
        <v>5.6</v>
      </c>
      <c r="AU25" s="42">
        <f t="shared" si="1"/>
        <v>0</v>
      </c>
      <c r="AV25" s="42">
        <f t="shared" si="1"/>
        <v>0</v>
      </c>
      <c r="AW25" s="42">
        <f t="shared" si="1"/>
        <v>0</v>
      </c>
      <c r="AX25" s="42">
        <f t="shared" si="1"/>
        <v>0</v>
      </c>
      <c r="AY25" s="42">
        <f t="shared" si="1"/>
        <v>0</v>
      </c>
      <c r="AZ25" s="42">
        <f t="shared" si="1"/>
        <v>0</v>
      </c>
      <c r="BA25" s="42">
        <f t="shared" si="1"/>
        <v>0</v>
      </c>
      <c r="BB25" s="42">
        <f t="shared" si="1"/>
        <v>0</v>
      </c>
      <c r="BC25" s="42">
        <f t="shared" si="1"/>
        <v>0</v>
      </c>
      <c r="BD25" s="42">
        <f t="shared" si="1"/>
        <v>0</v>
      </c>
      <c r="BE25" s="42">
        <f t="shared" si="1"/>
        <v>0</v>
      </c>
      <c r="BF25" s="42">
        <f t="shared" si="1"/>
        <v>0</v>
      </c>
      <c r="BG25" s="42">
        <f t="shared" si="1"/>
        <v>0</v>
      </c>
      <c r="BH25" s="42">
        <f t="shared" si="1"/>
        <v>0</v>
      </c>
      <c r="BI25" s="42">
        <f t="shared" si="1"/>
        <v>0</v>
      </c>
      <c r="BJ25" s="42">
        <f t="shared" si="1"/>
        <v>0</v>
      </c>
      <c r="BK25" s="42">
        <f t="shared" si="1"/>
        <v>0</v>
      </c>
      <c r="BL25" s="42">
        <f t="shared" si="1"/>
        <v>0</v>
      </c>
      <c r="BM25" s="42">
        <f t="shared" si="1"/>
        <v>0</v>
      </c>
      <c r="BN25" s="42">
        <f t="shared" si="1"/>
        <v>0</v>
      </c>
      <c r="BO25" s="42">
        <f t="shared" si="1"/>
        <v>0</v>
      </c>
      <c r="BP25" s="42">
        <f t="shared" si="1"/>
        <v>0</v>
      </c>
      <c r="BQ25" s="42">
        <f t="shared" si="1"/>
        <v>0</v>
      </c>
      <c r="BR25" s="42">
        <f t="shared" si="1"/>
        <v>0</v>
      </c>
      <c r="BS25" s="42">
        <f t="shared" si="1"/>
        <v>0</v>
      </c>
      <c r="BT25" s="28" t="s">
        <v>159</v>
      </c>
      <c r="BU25" s="28" t="s">
        <v>159</v>
      </c>
      <c r="BV25" s="28" t="s">
        <v>159</v>
      </c>
      <c r="BW25" s="28" t="s">
        <v>159</v>
      </c>
      <c r="BX25" s="28" t="s">
        <v>159</v>
      </c>
      <c r="BY25" s="28" t="s">
        <v>159</v>
      </c>
      <c r="BZ25" s="28" t="s">
        <v>159</v>
      </c>
      <c r="CA25" s="28" t="s">
        <v>159</v>
      </c>
      <c r="CB25" s="42">
        <f t="shared" ref="CB25:CQ25" si="2">CB26+CB33+CB41+CB47</f>
        <v>3020</v>
      </c>
      <c r="CC25" s="42">
        <f t="shared" si="2"/>
        <v>0</v>
      </c>
      <c r="CD25" s="42">
        <f t="shared" si="2"/>
        <v>0</v>
      </c>
      <c r="CE25" s="42">
        <f t="shared" si="2"/>
        <v>0</v>
      </c>
      <c r="CF25" s="42">
        <f t="shared" si="2"/>
        <v>4220.409852681496</v>
      </c>
      <c r="CG25" s="42">
        <f t="shared" si="2"/>
        <v>2262.3508436560001</v>
      </c>
      <c r="CH25" s="42">
        <f t="shared" si="2"/>
        <v>0</v>
      </c>
      <c r="CI25" s="42">
        <f t="shared" si="2"/>
        <v>0</v>
      </c>
      <c r="CJ25" s="42">
        <f t="shared" si="2"/>
        <v>0</v>
      </c>
      <c r="CK25" s="42">
        <f t="shared" si="2"/>
        <v>0</v>
      </c>
      <c r="CL25" s="42">
        <f t="shared" si="2"/>
        <v>0</v>
      </c>
      <c r="CM25" s="42">
        <f t="shared" si="2"/>
        <v>0</v>
      </c>
      <c r="CN25" s="42">
        <f t="shared" si="2"/>
        <v>0</v>
      </c>
      <c r="CO25" s="42">
        <f t="shared" si="2"/>
        <v>0</v>
      </c>
      <c r="CP25" s="42">
        <f t="shared" si="2"/>
        <v>0</v>
      </c>
      <c r="CQ25" s="42">
        <f t="shared" si="2"/>
        <v>0</v>
      </c>
    </row>
    <row r="26" spans="1:164" s="25" customFormat="1" ht="52.5" customHeight="1" x14ac:dyDescent="0.25">
      <c r="A26" s="41" t="s">
        <v>160</v>
      </c>
      <c r="B26" s="47" t="s">
        <v>161</v>
      </c>
      <c r="C26" s="41" t="s">
        <v>158</v>
      </c>
      <c r="D26" s="42">
        <f>D27+D28+D29+D30+D31+D32</f>
        <v>30</v>
      </c>
      <c r="E26" s="42">
        <f t="shared" ref="E26:AO26" si="3">E27+E28+E29+E30+E31+E32</f>
        <v>0</v>
      </c>
      <c r="F26" s="42">
        <f t="shared" si="3"/>
        <v>4.4000000000000004</v>
      </c>
      <c r="G26" s="42">
        <f t="shared" si="3"/>
        <v>0</v>
      </c>
      <c r="H26" s="42">
        <f t="shared" si="3"/>
        <v>1.2000000000000002</v>
      </c>
      <c r="I26" s="42">
        <f t="shared" si="3"/>
        <v>0</v>
      </c>
      <c r="J26" s="42">
        <f t="shared" si="3"/>
        <v>20</v>
      </c>
      <c r="K26" s="42">
        <f t="shared" si="3"/>
        <v>0</v>
      </c>
      <c r="L26" s="42">
        <f t="shared" si="3"/>
        <v>0</v>
      </c>
      <c r="M26" s="42">
        <f t="shared" si="3"/>
        <v>0</v>
      </c>
      <c r="N26" s="42">
        <f t="shared" si="3"/>
        <v>0</v>
      </c>
      <c r="O26" s="42">
        <f t="shared" si="3"/>
        <v>0</v>
      </c>
      <c r="P26" s="42">
        <f t="shared" si="3"/>
        <v>0</v>
      </c>
      <c r="Q26" s="42">
        <f t="shared" si="3"/>
        <v>0</v>
      </c>
      <c r="R26" s="42">
        <f t="shared" si="3"/>
        <v>0</v>
      </c>
      <c r="S26" s="42">
        <f t="shared" si="3"/>
        <v>0</v>
      </c>
      <c r="T26" s="42">
        <f t="shared" si="3"/>
        <v>29.55</v>
      </c>
      <c r="U26" s="42">
        <f t="shared" si="3"/>
        <v>0</v>
      </c>
      <c r="V26" s="42">
        <f t="shared" si="3"/>
        <v>0</v>
      </c>
      <c r="W26" s="42">
        <f t="shared" si="3"/>
        <v>0</v>
      </c>
      <c r="X26" s="42">
        <f t="shared" si="3"/>
        <v>57.74799999999999</v>
      </c>
      <c r="Y26" s="42">
        <f t="shared" si="3"/>
        <v>0</v>
      </c>
      <c r="Z26" s="42">
        <f t="shared" si="3"/>
        <v>96.3</v>
      </c>
      <c r="AA26" s="42">
        <f t="shared" si="3"/>
        <v>0</v>
      </c>
      <c r="AB26" s="42">
        <f t="shared" si="3"/>
        <v>0</v>
      </c>
      <c r="AC26" s="42">
        <f t="shared" si="3"/>
        <v>0</v>
      </c>
      <c r="AD26" s="42">
        <f t="shared" si="3"/>
        <v>0</v>
      </c>
      <c r="AE26" s="42">
        <f t="shared" si="3"/>
        <v>0</v>
      </c>
      <c r="AF26" s="42">
        <f t="shared" si="3"/>
        <v>0</v>
      </c>
      <c r="AG26" s="42">
        <f t="shared" si="3"/>
        <v>0</v>
      </c>
      <c r="AH26" s="42">
        <f t="shared" si="3"/>
        <v>39.849553317080364</v>
      </c>
      <c r="AI26" s="42">
        <f t="shared" si="3"/>
        <v>0</v>
      </c>
      <c r="AJ26" s="42">
        <f t="shared" si="3"/>
        <v>0</v>
      </c>
      <c r="AK26" s="42">
        <f t="shared" si="3"/>
        <v>0</v>
      </c>
      <c r="AL26" s="42">
        <f t="shared" si="3"/>
        <v>0</v>
      </c>
      <c r="AM26" s="42">
        <f t="shared" si="3"/>
        <v>0</v>
      </c>
      <c r="AN26" s="42">
        <f t="shared" si="3"/>
        <v>20</v>
      </c>
      <c r="AO26" s="42">
        <f t="shared" si="3"/>
        <v>0</v>
      </c>
      <c r="AP26" s="28" t="s">
        <v>159</v>
      </c>
      <c r="AQ26" s="28" t="s">
        <v>159</v>
      </c>
      <c r="AR26" s="42">
        <f t="shared" ref="AR26:BS26" si="4">AR27+AR28+AR29+AR30+AR31+AR32</f>
        <v>50</v>
      </c>
      <c r="AS26" s="42">
        <f t="shared" si="4"/>
        <v>0</v>
      </c>
      <c r="AT26" s="42">
        <f t="shared" si="4"/>
        <v>5.6</v>
      </c>
      <c r="AU26" s="42">
        <f t="shared" si="4"/>
        <v>0</v>
      </c>
      <c r="AV26" s="42">
        <f t="shared" si="4"/>
        <v>0</v>
      </c>
      <c r="AW26" s="42">
        <f t="shared" si="4"/>
        <v>0</v>
      </c>
      <c r="AX26" s="42">
        <f t="shared" si="4"/>
        <v>0</v>
      </c>
      <c r="AY26" s="42">
        <f t="shared" si="4"/>
        <v>0</v>
      </c>
      <c r="AZ26" s="42">
        <f t="shared" si="4"/>
        <v>0</v>
      </c>
      <c r="BA26" s="42">
        <f t="shared" si="4"/>
        <v>0</v>
      </c>
      <c r="BB26" s="42">
        <f t="shared" si="4"/>
        <v>0</v>
      </c>
      <c r="BC26" s="42">
        <f t="shared" si="4"/>
        <v>0</v>
      </c>
      <c r="BD26" s="42">
        <f t="shared" si="4"/>
        <v>0</v>
      </c>
      <c r="BE26" s="42">
        <f t="shared" si="4"/>
        <v>0</v>
      </c>
      <c r="BF26" s="42">
        <f t="shared" si="4"/>
        <v>0</v>
      </c>
      <c r="BG26" s="42">
        <f t="shared" si="4"/>
        <v>0</v>
      </c>
      <c r="BH26" s="42">
        <f t="shared" si="4"/>
        <v>0</v>
      </c>
      <c r="BI26" s="42">
        <f t="shared" si="4"/>
        <v>0</v>
      </c>
      <c r="BJ26" s="42">
        <f t="shared" si="4"/>
        <v>0</v>
      </c>
      <c r="BK26" s="42">
        <f t="shared" si="4"/>
        <v>0</v>
      </c>
      <c r="BL26" s="42">
        <f t="shared" si="4"/>
        <v>0</v>
      </c>
      <c r="BM26" s="42">
        <f t="shared" si="4"/>
        <v>0</v>
      </c>
      <c r="BN26" s="42">
        <f t="shared" si="4"/>
        <v>0</v>
      </c>
      <c r="BO26" s="42">
        <f t="shared" si="4"/>
        <v>0</v>
      </c>
      <c r="BP26" s="42">
        <f t="shared" si="4"/>
        <v>0</v>
      </c>
      <c r="BQ26" s="42">
        <f t="shared" si="4"/>
        <v>0</v>
      </c>
      <c r="BR26" s="42">
        <f t="shared" si="4"/>
        <v>0</v>
      </c>
      <c r="BS26" s="42">
        <f t="shared" si="4"/>
        <v>0</v>
      </c>
      <c r="BT26" s="28" t="s">
        <v>159</v>
      </c>
      <c r="BU26" s="28" t="s">
        <v>159</v>
      </c>
      <c r="BV26" s="28" t="s">
        <v>159</v>
      </c>
      <c r="BW26" s="28" t="s">
        <v>159</v>
      </c>
      <c r="BX26" s="28" t="s">
        <v>159</v>
      </c>
      <c r="BY26" s="28" t="s">
        <v>159</v>
      </c>
      <c r="BZ26" s="28" t="s">
        <v>159</v>
      </c>
      <c r="CA26" s="28" t="s">
        <v>159</v>
      </c>
      <c r="CB26" s="42">
        <f t="shared" ref="CB26:CQ26" si="5">CB27+CB28+CB29+CB30+CB31+CB32</f>
        <v>3020</v>
      </c>
      <c r="CC26" s="42">
        <f t="shared" si="5"/>
        <v>0</v>
      </c>
      <c r="CD26" s="42">
        <f t="shared" si="5"/>
        <v>0</v>
      </c>
      <c r="CE26" s="42">
        <f t="shared" si="5"/>
        <v>0</v>
      </c>
      <c r="CF26" s="42">
        <f t="shared" si="5"/>
        <v>4170.911548080916</v>
      </c>
      <c r="CG26" s="42">
        <f t="shared" si="5"/>
        <v>2262.3508436560001</v>
      </c>
      <c r="CH26" s="42">
        <f t="shared" si="5"/>
        <v>0</v>
      </c>
      <c r="CI26" s="42">
        <f t="shared" si="5"/>
        <v>0</v>
      </c>
      <c r="CJ26" s="42">
        <f t="shared" si="5"/>
        <v>0</v>
      </c>
      <c r="CK26" s="42">
        <f t="shared" si="5"/>
        <v>0</v>
      </c>
      <c r="CL26" s="42">
        <f t="shared" si="5"/>
        <v>0</v>
      </c>
      <c r="CM26" s="42">
        <f t="shared" si="5"/>
        <v>0</v>
      </c>
      <c r="CN26" s="42">
        <f t="shared" si="5"/>
        <v>0</v>
      </c>
      <c r="CO26" s="42">
        <f t="shared" si="5"/>
        <v>0</v>
      </c>
      <c r="CP26" s="42">
        <f t="shared" si="5"/>
        <v>0</v>
      </c>
      <c r="CQ26" s="42">
        <f t="shared" si="5"/>
        <v>0</v>
      </c>
    </row>
    <row r="27" spans="1:164" s="25" customFormat="1" ht="15.75" x14ac:dyDescent="0.25">
      <c r="A27" s="41" t="s">
        <v>162</v>
      </c>
      <c r="B27" s="47" t="s">
        <v>163</v>
      </c>
      <c r="C27" s="41" t="s">
        <v>158</v>
      </c>
      <c r="D27" s="43">
        <f>D50</f>
        <v>0</v>
      </c>
      <c r="E27" s="43">
        <f t="shared" ref="E27:AO27" si="6">E50</f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20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6"/>
        <v>0</v>
      </c>
      <c r="O27" s="43">
        <f t="shared" si="6"/>
        <v>0</v>
      </c>
      <c r="P27" s="43">
        <f t="shared" si="6"/>
        <v>0</v>
      </c>
      <c r="Q27" s="43">
        <f t="shared" si="6"/>
        <v>0</v>
      </c>
      <c r="R27" s="43">
        <f t="shared" si="6"/>
        <v>0</v>
      </c>
      <c r="S27" s="43">
        <f t="shared" si="6"/>
        <v>0</v>
      </c>
      <c r="T27" s="43">
        <f t="shared" si="6"/>
        <v>0</v>
      </c>
      <c r="U27" s="43">
        <f t="shared" si="6"/>
        <v>0</v>
      </c>
      <c r="V27" s="43">
        <f t="shared" si="6"/>
        <v>0</v>
      </c>
      <c r="W27" s="43">
        <f t="shared" si="6"/>
        <v>0</v>
      </c>
      <c r="X27" s="43">
        <f t="shared" si="6"/>
        <v>0</v>
      </c>
      <c r="Y27" s="43">
        <f t="shared" si="6"/>
        <v>0</v>
      </c>
      <c r="Z27" s="43">
        <f t="shared" si="6"/>
        <v>96.3</v>
      </c>
      <c r="AA27" s="43">
        <f t="shared" si="6"/>
        <v>0</v>
      </c>
      <c r="AB27" s="43">
        <f t="shared" si="6"/>
        <v>0</v>
      </c>
      <c r="AC27" s="43">
        <f t="shared" si="6"/>
        <v>0</v>
      </c>
      <c r="AD27" s="43">
        <f t="shared" si="6"/>
        <v>0</v>
      </c>
      <c r="AE27" s="43">
        <f t="shared" si="6"/>
        <v>0</v>
      </c>
      <c r="AF27" s="43">
        <f t="shared" si="6"/>
        <v>0</v>
      </c>
      <c r="AG27" s="43">
        <f t="shared" si="6"/>
        <v>0</v>
      </c>
      <c r="AH27" s="43">
        <f t="shared" si="6"/>
        <v>39.849553317080364</v>
      </c>
      <c r="AI27" s="43">
        <f t="shared" si="6"/>
        <v>0</v>
      </c>
      <c r="AJ27" s="43">
        <f t="shared" si="6"/>
        <v>0</v>
      </c>
      <c r="AK27" s="43">
        <f t="shared" si="6"/>
        <v>0</v>
      </c>
      <c r="AL27" s="43">
        <f t="shared" si="6"/>
        <v>0</v>
      </c>
      <c r="AM27" s="43">
        <f t="shared" si="6"/>
        <v>0</v>
      </c>
      <c r="AN27" s="43">
        <f t="shared" si="6"/>
        <v>20</v>
      </c>
      <c r="AO27" s="43">
        <f t="shared" si="6"/>
        <v>0</v>
      </c>
      <c r="AP27" s="28" t="s">
        <v>159</v>
      </c>
      <c r="AQ27" s="28" t="s">
        <v>159</v>
      </c>
      <c r="AR27" s="43">
        <f t="shared" ref="AR27:BS27" si="7">AR50</f>
        <v>0</v>
      </c>
      <c r="AS27" s="43">
        <f t="shared" si="7"/>
        <v>0</v>
      </c>
      <c r="AT27" s="43">
        <f t="shared" si="7"/>
        <v>0</v>
      </c>
      <c r="AU27" s="43">
        <f t="shared" si="7"/>
        <v>0</v>
      </c>
      <c r="AV27" s="43">
        <f t="shared" si="7"/>
        <v>0</v>
      </c>
      <c r="AW27" s="43">
        <f t="shared" si="7"/>
        <v>0</v>
      </c>
      <c r="AX27" s="43">
        <f t="shared" si="7"/>
        <v>0</v>
      </c>
      <c r="AY27" s="43">
        <f t="shared" si="7"/>
        <v>0</v>
      </c>
      <c r="AZ27" s="43">
        <f t="shared" si="7"/>
        <v>0</v>
      </c>
      <c r="BA27" s="43">
        <f t="shared" si="7"/>
        <v>0</v>
      </c>
      <c r="BB27" s="43">
        <f t="shared" si="7"/>
        <v>0</v>
      </c>
      <c r="BC27" s="43">
        <f t="shared" si="7"/>
        <v>0</v>
      </c>
      <c r="BD27" s="43">
        <f t="shared" si="7"/>
        <v>0</v>
      </c>
      <c r="BE27" s="43">
        <f t="shared" si="7"/>
        <v>0</v>
      </c>
      <c r="BF27" s="43">
        <f t="shared" si="7"/>
        <v>0</v>
      </c>
      <c r="BG27" s="43">
        <f t="shared" si="7"/>
        <v>0</v>
      </c>
      <c r="BH27" s="43">
        <f t="shared" si="7"/>
        <v>0</v>
      </c>
      <c r="BI27" s="43">
        <f t="shared" si="7"/>
        <v>0</v>
      </c>
      <c r="BJ27" s="43">
        <f t="shared" si="7"/>
        <v>0</v>
      </c>
      <c r="BK27" s="43">
        <f t="shared" si="7"/>
        <v>0</v>
      </c>
      <c r="BL27" s="43">
        <f t="shared" si="7"/>
        <v>0</v>
      </c>
      <c r="BM27" s="43">
        <f t="shared" si="7"/>
        <v>0</v>
      </c>
      <c r="BN27" s="43">
        <f t="shared" si="7"/>
        <v>0</v>
      </c>
      <c r="BO27" s="43">
        <f t="shared" si="7"/>
        <v>0</v>
      </c>
      <c r="BP27" s="43">
        <f t="shared" si="7"/>
        <v>0</v>
      </c>
      <c r="BQ27" s="43">
        <f t="shared" si="7"/>
        <v>0</v>
      </c>
      <c r="BR27" s="43">
        <f t="shared" si="7"/>
        <v>0</v>
      </c>
      <c r="BS27" s="43">
        <f t="shared" si="7"/>
        <v>0</v>
      </c>
      <c r="BT27" s="28" t="s">
        <v>159</v>
      </c>
      <c r="BU27" s="28" t="s">
        <v>159</v>
      </c>
      <c r="BV27" s="28" t="s">
        <v>159</v>
      </c>
      <c r="BW27" s="28" t="s">
        <v>159</v>
      </c>
      <c r="BX27" s="28" t="s">
        <v>159</v>
      </c>
      <c r="BY27" s="28" t="s">
        <v>159</v>
      </c>
      <c r="BZ27" s="28" t="s">
        <v>159</v>
      </c>
      <c r="CA27" s="28" t="s">
        <v>159</v>
      </c>
      <c r="CB27" s="43">
        <f t="shared" ref="CB27:CQ27" si="8">CB50</f>
        <v>3020</v>
      </c>
      <c r="CC27" s="43">
        <f t="shared" si="8"/>
        <v>0</v>
      </c>
      <c r="CD27" s="43">
        <f t="shared" si="8"/>
        <v>0</v>
      </c>
      <c r="CE27" s="43">
        <f t="shared" si="8"/>
        <v>0</v>
      </c>
      <c r="CF27" s="43">
        <f t="shared" si="8"/>
        <v>1185.8674095679823</v>
      </c>
      <c r="CG27" s="43">
        <f t="shared" si="8"/>
        <v>556.66669805849995</v>
      </c>
      <c r="CH27" s="43">
        <f t="shared" si="8"/>
        <v>0</v>
      </c>
      <c r="CI27" s="43">
        <f t="shared" si="8"/>
        <v>0</v>
      </c>
      <c r="CJ27" s="43">
        <f t="shared" si="8"/>
        <v>0</v>
      </c>
      <c r="CK27" s="43">
        <f t="shared" si="8"/>
        <v>0</v>
      </c>
      <c r="CL27" s="43">
        <f t="shared" si="8"/>
        <v>0</v>
      </c>
      <c r="CM27" s="43">
        <f t="shared" si="8"/>
        <v>0</v>
      </c>
      <c r="CN27" s="43">
        <f t="shared" si="8"/>
        <v>0</v>
      </c>
      <c r="CO27" s="43">
        <f t="shared" si="8"/>
        <v>0</v>
      </c>
      <c r="CP27" s="43">
        <f t="shared" si="8"/>
        <v>0</v>
      </c>
      <c r="CQ27" s="43">
        <f t="shared" si="8"/>
        <v>0</v>
      </c>
    </row>
    <row r="28" spans="1:164" s="25" customFormat="1" ht="31.5" x14ac:dyDescent="0.25">
      <c r="A28" s="41" t="s">
        <v>164</v>
      </c>
      <c r="B28" s="47" t="s">
        <v>165</v>
      </c>
      <c r="C28" s="41" t="s">
        <v>158</v>
      </c>
      <c r="D28" s="43">
        <f>D80</f>
        <v>30</v>
      </c>
      <c r="E28" s="43">
        <f t="shared" ref="E28:AO28" si="9">E80</f>
        <v>0</v>
      </c>
      <c r="F28" s="43">
        <f t="shared" si="9"/>
        <v>4.4000000000000004</v>
      </c>
      <c r="G28" s="43">
        <f t="shared" si="9"/>
        <v>0</v>
      </c>
      <c r="H28" s="43">
        <f t="shared" si="9"/>
        <v>0.25</v>
      </c>
      <c r="I28" s="43">
        <f t="shared" si="9"/>
        <v>0</v>
      </c>
      <c r="J28" s="43">
        <f t="shared" si="9"/>
        <v>0</v>
      </c>
      <c r="K28" s="43">
        <f t="shared" si="9"/>
        <v>0</v>
      </c>
      <c r="L28" s="43">
        <f t="shared" si="9"/>
        <v>0</v>
      </c>
      <c r="M28" s="43">
        <f t="shared" si="9"/>
        <v>0</v>
      </c>
      <c r="N28" s="43">
        <f t="shared" si="9"/>
        <v>0</v>
      </c>
      <c r="O28" s="43">
        <f t="shared" si="9"/>
        <v>0</v>
      </c>
      <c r="P28" s="43">
        <f t="shared" si="9"/>
        <v>0</v>
      </c>
      <c r="Q28" s="43">
        <f t="shared" si="9"/>
        <v>0</v>
      </c>
      <c r="R28" s="43">
        <f t="shared" si="9"/>
        <v>0</v>
      </c>
      <c r="S28" s="43">
        <f t="shared" si="9"/>
        <v>0</v>
      </c>
      <c r="T28" s="43">
        <f t="shared" si="9"/>
        <v>29.55</v>
      </c>
      <c r="U28" s="43">
        <f t="shared" si="9"/>
        <v>0</v>
      </c>
      <c r="V28" s="43">
        <f t="shared" si="9"/>
        <v>0</v>
      </c>
      <c r="W28" s="43">
        <f t="shared" si="9"/>
        <v>0</v>
      </c>
      <c r="X28" s="43">
        <f t="shared" si="9"/>
        <v>0</v>
      </c>
      <c r="Y28" s="43">
        <f t="shared" si="9"/>
        <v>0</v>
      </c>
      <c r="Z28" s="43">
        <f t="shared" si="9"/>
        <v>0</v>
      </c>
      <c r="AA28" s="43">
        <f t="shared" si="9"/>
        <v>0</v>
      </c>
      <c r="AB28" s="43">
        <f t="shared" si="9"/>
        <v>0</v>
      </c>
      <c r="AC28" s="43">
        <f t="shared" si="9"/>
        <v>0</v>
      </c>
      <c r="AD28" s="43">
        <f t="shared" si="9"/>
        <v>0</v>
      </c>
      <c r="AE28" s="43">
        <f t="shared" si="9"/>
        <v>0</v>
      </c>
      <c r="AF28" s="43">
        <f t="shared" si="9"/>
        <v>0</v>
      </c>
      <c r="AG28" s="43">
        <f t="shared" si="9"/>
        <v>0</v>
      </c>
      <c r="AH28" s="43">
        <f t="shared" si="9"/>
        <v>0</v>
      </c>
      <c r="AI28" s="43">
        <f t="shared" si="9"/>
        <v>0</v>
      </c>
      <c r="AJ28" s="43">
        <f t="shared" si="9"/>
        <v>0</v>
      </c>
      <c r="AK28" s="43">
        <f t="shared" si="9"/>
        <v>0</v>
      </c>
      <c r="AL28" s="43">
        <f t="shared" si="9"/>
        <v>0</v>
      </c>
      <c r="AM28" s="43">
        <f t="shared" si="9"/>
        <v>0</v>
      </c>
      <c r="AN28" s="43">
        <f t="shared" si="9"/>
        <v>0</v>
      </c>
      <c r="AO28" s="43">
        <f t="shared" si="9"/>
        <v>0</v>
      </c>
      <c r="AP28" s="28" t="s">
        <v>159</v>
      </c>
      <c r="AQ28" s="28" t="s">
        <v>159</v>
      </c>
      <c r="AR28" s="43">
        <f t="shared" ref="AR28:BS28" si="10">AR80</f>
        <v>50</v>
      </c>
      <c r="AS28" s="43">
        <f t="shared" si="10"/>
        <v>0</v>
      </c>
      <c r="AT28" s="43">
        <f t="shared" si="10"/>
        <v>5.6</v>
      </c>
      <c r="AU28" s="43">
        <f t="shared" si="10"/>
        <v>0</v>
      </c>
      <c r="AV28" s="43">
        <f t="shared" si="10"/>
        <v>0</v>
      </c>
      <c r="AW28" s="43">
        <f t="shared" si="10"/>
        <v>0</v>
      </c>
      <c r="AX28" s="43">
        <f t="shared" si="10"/>
        <v>0</v>
      </c>
      <c r="AY28" s="43">
        <f t="shared" si="10"/>
        <v>0</v>
      </c>
      <c r="AZ28" s="43">
        <f t="shared" si="10"/>
        <v>0</v>
      </c>
      <c r="BA28" s="43">
        <f t="shared" si="10"/>
        <v>0</v>
      </c>
      <c r="BB28" s="43">
        <f t="shared" si="10"/>
        <v>0</v>
      </c>
      <c r="BC28" s="43">
        <f t="shared" si="10"/>
        <v>0</v>
      </c>
      <c r="BD28" s="43">
        <f t="shared" si="10"/>
        <v>0</v>
      </c>
      <c r="BE28" s="43">
        <f t="shared" si="10"/>
        <v>0</v>
      </c>
      <c r="BF28" s="43">
        <f t="shared" si="10"/>
        <v>0</v>
      </c>
      <c r="BG28" s="43">
        <f t="shared" si="10"/>
        <v>0</v>
      </c>
      <c r="BH28" s="43">
        <f t="shared" si="10"/>
        <v>0</v>
      </c>
      <c r="BI28" s="43">
        <f t="shared" si="10"/>
        <v>0</v>
      </c>
      <c r="BJ28" s="43">
        <f t="shared" si="10"/>
        <v>0</v>
      </c>
      <c r="BK28" s="43">
        <f t="shared" si="10"/>
        <v>0</v>
      </c>
      <c r="BL28" s="43">
        <f t="shared" si="10"/>
        <v>0</v>
      </c>
      <c r="BM28" s="43">
        <f t="shared" si="10"/>
        <v>0</v>
      </c>
      <c r="BN28" s="43">
        <f t="shared" si="10"/>
        <v>0</v>
      </c>
      <c r="BO28" s="43">
        <f t="shared" si="10"/>
        <v>0</v>
      </c>
      <c r="BP28" s="43">
        <f t="shared" si="10"/>
        <v>0</v>
      </c>
      <c r="BQ28" s="43">
        <f t="shared" si="10"/>
        <v>0</v>
      </c>
      <c r="BR28" s="43">
        <f t="shared" si="10"/>
        <v>0</v>
      </c>
      <c r="BS28" s="43">
        <f t="shared" si="10"/>
        <v>0</v>
      </c>
      <c r="BT28" s="28" t="s">
        <v>159</v>
      </c>
      <c r="BU28" s="28" t="s">
        <v>159</v>
      </c>
      <c r="BV28" s="28" t="s">
        <v>159</v>
      </c>
      <c r="BW28" s="28" t="s">
        <v>159</v>
      </c>
      <c r="BX28" s="28" t="s">
        <v>159</v>
      </c>
      <c r="BY28" s="28" t="s">
        <v>159</v>
      </c>
      <c r="BZ28" s="28" t="s">
        <v>159</v>
      </c>
      <c r="CA28" s="28" t="s">
        <v>159</v>
      </c>
      <c r="CB28" s="43">
        <f t="shared" ref="CB28:CQ28" si="11">CB80</f>
        <v>0</v>
      </c>
      <c r="CC28" s="43">
        <f t="shared" si="11"/>
        <v>0</v>
      </c>
      <c r="CD28" s="43">
        <f t="shared" si="11"/>
        <v>0</v>
      </c>
      <c r="CE28" s="43">
        <f t="shared" si="11"/>
        <v>0</v>
      </c>
      <c r="CF28" s="43">
        <f t="shared" si="11"/>
        <v>2817.0555843362572</v>
      </c>
      <c r="CG28" s="43">
        <f t="shared" si="11"/>
        <v>1040.8284651200001</v>
      </c>
      <c r="CH28" s="43">
        <f t="shared" si="11"/>
        <v>0</v>
      </c>
      <c r="CI28" s="43">
        <f t="shared" si="11"/>
        <v>0</v>
      </c>
      <c r="CJ28" s="43">
        <f t="shared" si="11"/>
        <v>0</v>
      </c>
      <c r="CK28" s="43">
        <f t="shared" si="11"/>
        <v>0</v>
      </c>
      <c r="CL28" s="43">
        <f t="shared" si="11"/>
        <v>0</v>
      </c>
      <c r="CM28" s="43">
        <f t="shared" si="11"/>
        <v>0</v>
      </c>
      <c r="CN28" s="43">
        <f t="shared" si="11"/>
        <v>0</v>
      </c>
      <c r="CO28" s="43">
        <f t="shared" si="11"/>
        <v>0</v>
      </c>
      <c r="CP28" s="43">
        <f t="shared" si="11"/>
        <v>0</v>
      </c>
      <c r="CQ28" s="43">
        <f t="shared" si="11"/>
        <v>0</v>
      </c>
    </row>
    <row r="29" spans="1:164" s="25" customFormat="1" ht="47.25" x14ac:dyDescent="0.25">
      <c r="A29" s="41" t="s">
        <v>166</v>
      </c>
      <c r="B29" s="47" t="s">
        <v>167</v>
      </c>
      <c r="C29" s="41" t="s">
        <v>158</v>
      </c>
      <c r="D29" s="43">
        <f>D108</f>
        <v>0</v>
      </c>
      <c r="E29" s="43">
        <f t="shared" ref="E29:AO29" si="12">E108</f>
        <v>0</v>
      </c>
      <c r="F29" s="43">
        <f t="shared" si="12"/>
        <v>0</v>
      </c>
      <c r="G29" s="43">
        <f t="shared" si="12"/>
        <v>0</v>
      </c>
      <c r="H29" s="43">
        <f t="shared" si="12"/>
        <v>0</v>
      </c>
      <c r="I29" s="43">
        <f t="shared" si="12"/>
        <v>0</v>
      </c>
      <c r="J29" s="43">
        <f t="shared" si="12"/>
        <v>0</v>
      </c>
      <c r="K29" s="43">
        <f t="shared" si="12"/>
        <v>0</v>
      </c>
      <c r="L29" s="43">
        <f t="shared" si="12"/>
        <v>0</v>
      </c>
      <c r="M29" s="43">
        <f t="shared" si="12"/>
        <v>0</v>
      </c>
      <c r="N29" s="43">
        <f t="shared" si="12"/>
        <v>0</v>
      </c>
      <c r="O29" s="43">
        <f t="shared" si="12"/>
        <v>0</v>
      </c>
      <c r="P29" s="43">
        <f t="shared" si="12"/>
        <v>0</v>
      </c>
      <c r="Q29" s="43">
        <f t="shared" si="12"/>
        <v>0</v>
      </c>
      <c r="R29" s="43">
        <f t="shared" si="12"/>
        <v>0</v>
      </c>
      <c r="S29" s="43">
        <f t="shared" si="12"/>
        <v>0</v>
      </c>
      <c r="T29" s="43">
        <f t="shared" si="12"/>
        <v>0</v>
      </c>
      <c r="U29" s="43">
        <f t="shared" si="12"/>
        <v>0</v>
      </c>
      <c r="V29" s="43">
        <f t="shared" si="12"/>
        <v>0</v>
      </c>
      <c r="W29" s="43">
        <f t="shared" si="12"/>
        <v>0</v>
      </c>
      <c r="X29" s="43">
        <f t="shared" si="12"/>
        <v>0</v>
      </c>
      <c r="Y29" s="43">
        <f t="shared" si="12"/>
        <v>0</v>
      </c>
      <c r="Z29" s="43">
        <f t="shared" si="12"/>
        <v>0</v>
      </c>
      <c r="AA29" s="43">
        <f t="shared" si="12"/>
        <v>0</v>
      </c>
      <c r="AB29" s="43">
        <f t="shared" si="12"/>
        <v>0</v>
      </c>
      <c r="AC29" s="43">
        <f t="shared" si="12"/>
        <v>0</v>
      </c>
      <c r="AD29" s="43">
        <f t="shared" si="12"/>
        <v>0</v>
      </c>
      <c r="AE29" s="43">
        <f t="shared" si="12"/>
        <v>0</v>
      </c>
      <c r="AF29" s="43">
        <f t="shared" si="12"/>
        <v>0</v>
      </c>
      <c r="AG29" s="43">
        <f t="shared" si="12"/>
        <v>0</v>
      </c>
      <c r="AH29" s="43">
        <f t="shared" si="12"/>
        <v>0</v>
      </c>
      <c r="AI29" s="43">
        <f t="shared" si="12"/>
        <v>0</v>
      </c>
      <c r="AJ29" s="43">
        <f t="shared" si="12"/>
        <v>0</v>
      </c>
      <c r="AK29" s="43">
        <f t="shared" si="12"/>
        <v>0</v>
      </c>
      <c r="AL29" s="43">
        <f t="shared" si="12"/>
        <v>0</v>
      </c>
      <c r="AM29" s="43">
        <f t="shared" si="12"/>
        <v>0</v>
      </c>
      <c r="AN29" s="43">
        <f t="shared" si="12"/>
        <v>0</v>
      </c>
      <c r="AO29" s="43">
        <f t="shared" si="12"/>
        <v>0</v>
      </c>
      <c r="AP29" s="28" t="s">
        <v>159</v>
      </c>
      <c r="AQ29" s="28" t="s">
        <v>159</v>
      </c>
      <c r="AR29" s="43">
        <f t="shared" ref="AR29:BS29" si="13">AR108</f>
        <v>0</v>
      </c>
      <c r="AS29" s="43">
        <f t="shared" si="13"/>
        <v>0</v>
      </c>
      <c r="AT29" s="43">
        <f t="shared" si="13"/>
        <v>0</v>
      </c>
      <c r="AU29" s="43">
        <f t="shared" si="13"/>
        <v>0</v>
      </c>
      <c r="AV29" s="43">
        <f t="shared" si="13"/>
        <v>0</v>
      </c>
      <c r="AW29" s="43">
        <f t="shared" si="13"/>
        <v>0</v>
      </c>
      <c r="AX29" s="43">
        <f t="shared" si="13"/>
        <v>0</v>
      </c>
      <c r="AY29" s="43">
        <f t="shared" si="13"/>
        <v>0</v>
      </c>
      <c r="AZ29" s="43">
        <f t="shared" si="13"/>
        <v>0</v>
      </c>
      <c r="BA29" s="43">
        <f t="shared" si="13"/>
        <v>0</v>
      </c>
      <c r="BB29" s="43">
        <f t="shared" si="13"/>
        <v>0</v>
      </c>
      <c r="BC29" s="43">
        <f t="shared" si="13"/>
        <v>0</v>
      </c>
      <c r="BD29" s="43">
        <f t="shared" si="13"/>
        <v>0</v>
      </c>
      <c r="BE29" s="43">
        <f t="shared" si="13"/>
        <v>0</v>
      </c>
      <c r="BF29" s="43">
        <f t="shared" si="13"/>
        <v>0</v>
      </c>
      <c r="BG29" s="43">
        <f t="shared" si="13"/>
        <v>0</v>
      </c>
      <c r="BH29" s="43">
        <f t="shared" si="13"/>
        <v>0</v>
      </c>
      <c r="BI29" s="43">
        <f t="shared" si="13"/>
        <v>0</v>
      </c>
      <c r="BJ29" s="43">
        <f t="shared" si="13"/>
        <v>0</v>
      </c>
      <c r="BK29" s="43">
        <f t="shared" si="13"/>
        <v>0</v>
      </c>
      <c r="BL29" s="43">
        <f t="shared" si="13"/>
        <v>0</v>
      </c>
      <c r="BM29" s="43">
        <f t="shared" si="13"/>
        <v>0</v>
      </c>
      <c r="BN29" s="43">
        <f t="shared" si="13"/>
        <v>0</v>
      </c>
      <c r="BO29" s="43">
        <f t="shared" si="13"/>
        <v>0</v>
      </c>
      <c r="BP29" s="43">
        <f t="shared" si="13"/>
        <v>0</v>
      </c>
      <c r="BQ29" s="43">
        <f t="shared" si="13"/>
        <v>0</v>
      </c>
      <c r="BR29" s="43">
        <f t="shared" si="13"/>
        <v>0</v>
      </c>
      <c r="BS29" s="43">
        <f t="shared" si="13"/>
        <v>0</v>
      </c>
      <c r="BT29" s="28" t="s">
        <v>159</v>
      </c>
      <c r="BU29" s="28" t="s">
        <v>159</v>
      </c>
      <c r="BV29" s="28" t="s">
        <v>159</v>
      </c>
      <c r="BW29" s="28" t="s">
        <v>159</v>
      </c>
      <c r="BX29" s="28" t="s">
        <v>159</v>
      </c>
      <c r="BY29" s="28" t="s">
        <v>159</v>
      </c>
      <c r="BZ29" s="28" t="s">
        <v>159</v>
      </c>
      <c r="CA29" s="28" t="s">
        <v>159</v>
      </c>
      <c r="CB29" s="43">
        <f t="shared" ref="CB29:CQ29" si="14">CB108</f>
        <v>0</v>
      </c>
      <c r="CC29" s="43">
        <f t="shared" si="14"/>
        <v>0</v>
      </c>
      <c r="CD29" s="43">
        <f t="shared" si="14"/>
        <v>0</v>
      </c>
      <c r="CE29" s="43">
        <f t="shared" si="14"/>
        <v>0</v>
      </c>
      <c r="CF29" s="43">
        <f t="shared" si="14"/>
        <v>0</v>
      </c>
      <c r="CG29" s="43">
        <f t="shared" si="14"/>
        <v>0</v>
      </c>
      <c r="CH29" s="43">
        <f t="shared" si="14"/>
        <v>0</v>
      </c>
      <c r="CI29" s="43">
        <f t="shared" si="14"/>
        <v>0</v>
      </c>
      <c r="CJ29" s="43">
        <f t="shared" si="14"/>
        <v>0</v>
      </c>
      <c r="CK29" s="43">
        <f t="shared" si="14"/>
        <v>0</v>
      </c>
      <c r="CL29" s="43">
        <f t="shared" si="14"/>
        <v>0</v>
      </c>
      <c r="CM29" s="43">
        <f t="shared" si="14"/>
        <v>0</v>
      </c>
      <c r="CN29" s="43">
        <f t="shared" si="14"/>
        <v>0</v>
      </c>
      <c r="CO29" s="43">
        <f t="shared" si="14"/>
        <v>0</v>
      </c>
      <c r="CP29" s="43">
        <f t="shared" si="14"/>
        <v>0</v>
      </c>
      <c r="CQ29" s="43">
        <f t="shared" si="14"/>
        <v>0</v>
      </c>
    </row>
    <row r="30" spans="1:164" s="25" customFormat="1" ht="31.5" x14ac:dyDescent="0.25">
      <c r="A30" s="41" t="s">
        <v>168</v>
      </c>
      <c r="B30" s="47" t="s">
        <v>169</v>
      </c>
      <c r="C30" s="41" t="s">
        <v>158</v>
      </c>
      <c r="D30" s="43">
        <f t="shared" ref="D30:AO30" si="15">D111</f>
        <v>0</v>
      </c>
      <c r="E30" s="43">
        <f t="shared" si="15"/>
        <v>0</v>
      </c>
      <c r="F30" s="43">
        <f t="shared" si="15"/>
        <v>0</v>
      </c>
      <c r="G30" s="43">
        <f t="shared" si="15"/>
        <v>0</v>
      </c>
      <c r="H30" s="43">
        <f t="shared" si="15"/>
        <v>0.95000000000000018</v>
      </c>
      <c r="I30" s="43">
        <f t="shared" si="15"/>
        <v>0</v>
      </c>
      <c r="J30" s="43">
        <f t="shared" si="15"/>
        <v>0</v>
      </c>
      <c r="K30" s="43">
        <f t="shared" si="15"/>
        <v>0</v>
      </c>
      <c r="L30" s="43">
        <f t="shared" si="15"/>
        <v>0</v>
      </c>
      <c r="M30" s="43">
        <f t="shared" si="15"/>
        <v>0</v>
      </c>
      <c r="N30" s="43">
        <f t="shared" si="15"/>
        <v>0</v>
      </c>
      <c r="O30" s="43">
        <f t="shared" si="15"/>
        <v>0</v>
      </c>
      <c r="P30" s="43">
        <f t="shared" si="15"/>
        <v>0</v>
      </c>
      <c r="Q30" s="43">
        <f t="shared" si="15"/>
        <v>0</v>
      </c>
      <c r="R30" s="43">
        <f t="shared" si="15"/>
        <v>0</v>
      </c>
      <c r="S30" s="43">
        <f t="shared" si="15"/>
        <v>0</v>
      </c>
      <c r="T30" s="43">
        <f t="shared" si="15"/>
        <v>0</v>
      </c>
      <c r="U30" s="43">
        <f t="shared" si="15"/>
        <v>0</v>
      </c>
      <c r="V30" s="43">
        <f t="shared" si="15"/>
        <v>0</v>
      </c>
      <c r="W30" s="43">
        <f t="shared" si="15"/>
        <v>0</v>
      </c>
      <c r="X30" s="43">
        <f t="shared" si="15"/>
        <v>57.74799999999999</v>
      </c>
      <c r="Y30" s="43">
        <f t="shared" si="15"/>
        <v>0</v>
      </c>
      <c r="Z30" s="43">
        <f t="shared" si="15"/>
        <v>0</v>
      </c>
      <c r="AA30" s="43">
        <f t="shared" si="15"/>
        <v>0</v>
      </c>
      <c r="AB30" s="43">
        <f t="shared" si="15"/>
        <v>0</v>
      </c>
      <c r="AC30" s="43">
        <f t="shared" si="15"/>
        <v>0</v>
      </c>
      <c r="AD30" s="43">
        <f t="shared" si="15"/>
        <v>0</v>
      </c>
      <c r="AE30" s="43">
        <f t="shared" si="15"/>
        <v>0</v>
      </c>
      <c r="AF30" s="43">
        <f t="shared" si="15"/>
        <v>0</v>
      </c>
      <c r="AG30" s="43">
        <f t="shared" si="15"/>
        <v>0</v>
      </c>
      <c r="AH30" s="43">
        <f t="shared" si="15"/>
        <v>0</v>
      </c>
      <c r="AI30" s="43">
        <f t="shared" si="15"/>
        <v>0</v>
      </c>
      <c r="AJ30" s="43">
        <f t="shared" si="15"/>
        <v>0</v>
      </c>
      <c r="AK30" s="43">
        <f t="shared" si="15"/>
        <v>0</v>
      </c>
      <c r="AL30" s="43">
        <f t="shared" si="15"/>
        <v>0</v>
      </c>
      <c r="AM30" s="43">
        <f t="shared" si="15"/>
        <v>0</v>
      </c>
      <c r="AN30" s="43">
        <f t="shared" si="15"/>
        <v>0</v>
      </c>
      <c r="AO30" s="43">
        <f t="shared" si="15"/>
        <v>0</v>
      </c>
      <c r="AP30" s="28" t="s">
        <v>159</v>
      </c>
      <c r="AQ30" s="28" t="s">
        <v>159</v>
      </c>
      <c r="AR30" s="43">
        <f t="shared" ref="AR30:BS30" si="16">AR111</f>
        <v>0</v>
      </c>
      <c r="AS30" s="43">
        <f t="shared" si="16"/>
        <v>0</v>
      </c>
      <c r="AT30" s="43">
        <f t="shared" si="16"/>
        <v>0</v>
      </c>
      <c r="AU30" s="43">
        <f t="shared" si="16"/>
        <v>0</v>
      </c>
      <c r="AV30" s="43">
        <f t="shared" si="16"/>
        <v>0</v>
      </c>
      <c r="AW30" s="43">
        <f t="shared" si="16"/>
        <v>0</v>
      </c>
      <c r="AX30" s="43">
        <f t="shared" si="16"/>
        <v>0</v>
      </c>
      <c r="AY30" s="43">
        <f t="shared" si="16"/>
        <v>0</v>
      </c>
      <c r="AZ30" s="43">
        <f t="shared" si="16"/>
        <v>0</v>
      </c>
      <c r="BA30" s="43">
        <f t="shared" si="16"/>
        <v>0</v>
      </c>
      <c r="BB30" s="43">
        <f t="shared" si="16"/>
        <v>0</v>
      </c>
      <c r="BC30" s="43">
        <f t="shared" si="16"/>
        <v>0</v>
      </c>
      <c r="BD30" s="43">
        <f t="shared" si="16"/>
        <v>0</v>
      </c>
      <c r="BE30" s="43">
        <f t="shared" si="16"/>
        <v>0</v>
      </c>
      <c r="BF30" s="43">
        <f t="shared" si="16"/>
        <v>0</v>
      </c>
      <c r="BG30" s="43">
        <f t="shared" si="16"/>
        <v>0</v>
      </c>
      <c r="BH30" s="43">
        <f t="shared" si="16"/>
        <v>0</v>
      </c>
      <c r="BI30" s="43">
        <f t="shared" si="16"/>
        <v>0</v>
      </c>
      <c r="BJ30" s="43">
        <f t="shared" si="16"/>
        <v>0</v>
      </c>
      <c r="BK30" s="43">
        <f t="shared" si="16"/>
        <v>0</v>
      </c>
      <c r="BL30" s="43">
        <f t="shared" si="16"/>
        <v>0</v>
      </c>
      <c r="BM30" s="43">
        <f t="shared" si="16"/>
        <v>0</v>
      </c>
      <c r="BN30" s="43">
        <f t="shared" si="16"/>
        <v>0</v>
      </c>
      <c r="BO30" s="43">
        <f t="shared" si="16"/>
        <v>0</v>
      </c>
      <c r="BP30" s="43">
        <f t="shared" si="16"/>
        <v>0</v>
      </c>
      <c r="BQ30" s="43">
        <f t="shared" si="16"/>
        <v>0</v>
      </c>
      <c r="BR30" s="43">
        <f t="shared" si="16"/>
        <v>0</v>
      </c>
      <c r="BS30" s="43">
        <f t="shared" si="16"/>
        <v>0</v>
      </c>
      <c r="BT30" s="28" t="s">
        <v>159</v>
      </c>
      <c r="BU30" s="28" t="s">
        <v>159</v>
      </c>
      <c r="BV30" s="28" t="s">
        <v>159</v>
      </c>
      <c r="BW30" s="28" t="s">
        <v>159</v>
      </c>
      <c r="BX30" s="28" t="s">
        <v>159</v>
      </c>
      <c r="BY30" s="28" t="s">
        <v>159</v>
      </c>
      <c r="BZ30" s="28" t="s">
        <v>159</v>
      </c>
      <c r="CA30" s="28" t="s">
        <v>159</v>
      </c>
      <c r="CB30" s="43">
        <f t="shared" ref="CB30:CQ30" si="17">CB111</f>
        <v>0</v>
      </c>
      <c r="CC30" s="43">
        <f t="shared" si="17"/>
        <v>0</v>
      </c>
      <c r="CD30" s="43">
        <f t="shared" si="17"/>
        <v>0</v>
      </c>
      <c r="CE30" s="43">
        <f t="shared" si="17"/>
        <v>0</v>
      </c>
      <c r="CF30" s="43">
        <f t="shared" si="17"/>
        <v>167.98855417667599</v>
      </c>
      <c r="CG30" s="43">
        <f t="shared" si="17"/>
        <v>0</v>
      </c>
      <c r="CH30" s="43">
        <f t="shared" si="17"/>
        <v>0</v>
      </c>
      <c r="CI30" s="43">
        <f t="shared" si="17"/>
        <v>0</v>
      </c>
      <c r="CJ30" s="43">
        <f t="shared" si="17"/>
        <v>0</v>
      </c>
      <c r="CK30" s="43">
        <f t="shared" si="17"/>
        <v>0</v>
      </c>
      <c r="CL30" s="43">
        <f t="shared" si="17"/>
        <v>0</v>
      </c>
      <c r="CM30" s="43">
        <f t="shared" si="17"/>
        <v>0</v>
      </c>
      <c r="CN30" s="43">
        <f t="shared" si="17"/>
        <v>0</v>
      </c>
      <c r="CO30" s="43">
        <f t="shared" si="17"/>
        <v>0</v>
      </c>
      <c r="CP30" s="43">
        <f t="shared" si="17"/>
        <v>0</v>
      </c>
      <c r="CQ30" s="43">
        <f t="shared" si="17"/>
        <v>0</v>
      </c>
    </row>
    <row r="31" spans="1:164" s="25" customFormat="1" ht="31.5" x14ac:dyDescent="0.25">
      <c r="A31" s="41" t="s">
        <v>170</v>
      </c>
      <c r="B31" s="47" t="s">
        <v>171</v>
      </c>
      <c r="C31" s="41" t="s">
        <v>158</v>
      </c>
      <c r="D31" s="43">
        <f t="shared" ref="D31:AO32" si="18">D113</f>
        <v>0</v>
      </c>
      <c r="E31" s="43">
        <f t="shared" si="18"/>
        <v>0</v>
      </c>
      <c r="F31" s="43">
        <f t="shared" si="18"/>
        <v>0</v>
      </c>
      <c r="G31" s="43">
        <f t="shared" si="18"/>
        <v>0</v>
      </c>
      <c r="H31" s="43">
        <f t="shared" si="18"/>
        <v>0</v>
      </c>
      <c r="I31" s="43">
        <f t="shared" si="18"/>
        <v>0</v>
      </c>
      <c r="J31" s="43">
        <f t="shared" si="18"/>
        <v>0</v>
      </c>
      <c r="K31" s="43">
        <f t="shared" si="18"/>
        <v>0</v>
      </c>
      <c r="L31" s="43">
        <f t="shared" si="18"/>
        <v>0</v>
      </c>
      <c r="M31" s="43">
        <f t="shared" si="18"/>
        <v>0</v>
      </c>
      <c r="N31" s="43">
        <f t="shared" si="18"/>
        <v>0</v>
      </c>
      <c r="O31" s="43">
        <f t="shared" si="18"/>
        <v>0</v>
      </c>
      <c r="P31" s="43">
        <f t="shared" si="18"/>
        <v>0</v>
      </c>
      <c r="Q31" s="43">
        <f t="shared" si="18"/>
        <v>0</v>
      </c>
      <c r="R31" s="43">
        <f t="shared" si="18"/>
        <v>0</v>
      </c>
      <c r="S31" s="43">
        <f t="shared" si="18"/>
        <v>0</v>
      </c>
      <c r="T31" s="43">
        <f t="shared" si="18"/>
        <v>0</v>
      </c>
      <c r="U31" s="43">
        <f t="shared" si="18"/>
        <v>0</v>
      </c>
      <c r="V31" s="43">
        <f t="shared" si="18"/>
        <v>0</v>
      </c>
      <c r="W31" s="43">
        <f t="shared" si="18"/>
        <v>0</v>
      </c>
      <c r="X31" s="43">
        <f t="shared" si="18"/>
        <v>0</v>
      </c>
      <c r="Y31" s="43">
        <f t="shared" si="18"/>
        <v>0</v>
      </c>
      <c r="Z31" s="43">
        <f t="shared" si="18"/>
        <v>0</v>
      </c>
      <c r="AA31" s="43">
        <f t="shared" si="18"/>
        <v>0</v>
      </c>
      <c r="AB31" s="43">
        <f t="shared" si="18"/>
        <v>0</v>
      </c>
      <c r="AC31" s="43">
        <f t="shared" si="18"/>
        <v>0</v>
      </c>
      <c r="AD31" s="43">
        <f t="shared" si="18"/>
        <v>0</v>
      </c>
      <c r="AE31" s="43">
        <f t="shared" si="18"/>
        <v>0</v>
      </c>
      <c r="AF31" s="43">
        <f t="shared" si="18"/>
        <v>0</v>
      </c>
      <c r="AG31" s="43">
        <f t="shared" si="18"/>
        <v>0</v>
      </c>
      <c r="AH31" s="43">
        <f t="shared" si="18"/>
        <v>0</v>
      </c>
      <c r="AI31" s="43">
        <f t="shared" si="18"/>
        <v>0</v>
      </c>
      <c r="AJ31" s="43">
        <f t="shared" si="18"/>
        <v>0</v>
      </c>
      <c r="AK31" s="43">
        <f t="shared" si="18"/>
        <v>0</v>
      </c>
      <c r="AL31" s="43">
        <f t="shared" si="18"/>
        <v>0</v>
      </c>
      <c r="AM31" s="43">
        <f t="shared" si="18"/>
        <v>0</v>
      </c>
      <c r="AN31" s="43">
        <f t="shared" si="18"/>
        <v>0</v>
      </c>
      <c r="AO31" s="43">
        <f t="shared" si="18"/>
        <v>0</v>
      </c>
      <c r="AP31" s="28" t="s">
        <v>159</v>
      </c>
      <c r="AQ31" s="28" t="s">
        <v>159</v>
      </c>
      <c r="AR31" s="43">
        <f t="shared" ref="AR31:BS32" si="19">AR113</f>
        <v>0</v>
      </c>
      <c r="AS31" s="43">
        <f t="shared" si="19"/>
        <v>0</v>
      </c>
      <c r="AT31" s="43">
        <f t="shared" si="19"/>
        <v>0</v>
      </c>
      <c r="AU31" s="43">
        <f t="shared" si="19"/>
        <v>0</v>
      </c>
      <c r="AV31" s="43">
        <f t="shared" si="19"/>
        <v>0</v>
      </c>
      <c r="AW31" s="43">
        <f t="shared" si="19"/>
        <v>0</v>
      </c>
      <c r="AX31" s="43">
        <f t="shared" si="19"/>
        <v>0</v>
      </c>
      <c r="AY31" s="43">
        <f t="shared" si="19"/>
        <v>0</v>
      </c>
      <c r="AZ31" s="43">
        <f t="shared" si="19"/>
        <v>0</v>
      </c>
      <c r="BA31" s="43">
        <f t="shared" si="19"/>
        <v>0</v>
      </c>
      <c r="BB31" s="43">
        <f t="shared" si="19"/>
        <v>0</v>
      </c>
      <c r="BC31" s="43">
        <f t="shared" si="19"/>
        <v>0</v>
      </c>
      <c r="BD31" s="43">
        <f t="shared" si="19"/>
        <v>0</v>
      </c>
      <c r="BE31" s="43">
        <f t="shared" si="19"/>
        <v>0</v>
      </c>
      <c r="BF31" s="43">
        <f t="shared" si="19"/>
        <v>0</v>
      </c>
      <c r="BG31" s="43">
        <f t="shared" si="19"/>
        <v>0</v>
      </c>
      <c r="BH31" s="43">
        <f t="shared" si="19"/>
        <v>0</v>
      </c>
      <c r="BI31" s="43">
        <f t="shared" si="19"/>
        <v>0</v>
      </c>
      <c r="BJ31" s="43">
        <f t="shared" si="19"/>
        <v>0</v>
      </c>
      <c r="BK31" s="43">
        <f t="shared" si="19"/>
        <v>0</v>
      </c>
      <c r="BL31" s="43">
        <f t="shared" si="19"/>
        <v>0</v>
      </c>
      <c r="BM31" s="43">
        <f t="shared" si="19"/>
        <v>0</v>
      </c>
      <c r="BN31" s="43">
        <f t="shared" si="19"/>
        <v>0</v>
      </c>
      <c r="BO31" s="43">
        <f t="shared" si="19"/>
        <v>0</v>
      </c>
      <c r="BP31" s="43">
        <f t="shared" si="19"/>
        <v>0</v>
      </c>
      <c r="BQ31" s="43">
        <f t="shared" si="19"/>
        <v>0</v>
      </c>
      <c r="BR31" s="43">
        <f t="shared" si="19"/>
        <v>0</v>
      </c>
      <c r="BS31" s="43">
        <f t="shared" si="19"/>
        <v>0</v>
      </c>
      <c r="BT31" s="28" t="s">
        <v>159</v>
      </c>
      <c r="BU31" s="28" t="s">
        <v>159</v>
      </c>
      <c r="BV31" s="28" t="s">
        <v>159</v>
      </c>
      <c r="BW31" s="28" t="s">
        <v>159</v>
      </c>
      <c r="BX31" s="28" t="s">
        <v>159</v>
      </c>
      <c r="BY31" s="28" t="s">
        <v>159</v>
      </c>
      <c r="BZ31" s="28" t="s">
        <v>159</v>
      </c>
      <c r="CA31" s="28" t="s">
        <v>159</v>
      </c>
      <c r="CB31" s="43">
        <f t="shared" ref="CB31:CQ32" si="20">CB113</f>
        <v>0</v>
      </c>
      <c r="CC31" s="43">
        <f t="shared" si="20"/>
        <v>0</v>
      </c>
      <c r="CD31" s="43">
        <f t="shared" si="20"/>
        <v>0</v>
      </c>
      <c r="CE31" s="43">
        <f t="shared" si="20"/>
        <v>0</v>
      </c>
      <c r="CF31" s="43">
        <f t="shared" si="20"/>
        <v>0</v>
      </c>
      <c r="CG31" s="43">
        <f t="shared" si="20"/>
        <v>0</v>
      </c>
      <c r="CH31" s="43">
        <f t="shared" si="20"/>
        <v>0</v>
      </c>
      <c r="CI31" s="43">
        <f t="shared" si="20"/>
        <v>0</v>
      </c>
      <c r="CJ31" s="43">
        <f t="shared" si="20"/>
        <v>0</v>
      </c>
      <c r="CK31" s="43">
        <f t="shared" si="20"/>
        <v>0</v>
      </c>
      <c r="CL31" s="43">
        <f t="shared" si="20"/>
        <v>0</v>
      </c>
      <c r="CM31" s="43">
        <f t="shared" si="20"/>
        <v>0</v>
      </c>
      <c r="CN31" s="43">
        <f t="shared" si="20"/>
        <v>0</v>
      </c>
      <c r="CO31" s="43">
        <f t="shared" si="20"/>
        <v>0</v>
      </c>
      <c r="CP31" s="43">
        <f t="shared" si="20"/>
        <v>0</v>
      </c>
      <c r="CQ31" s="43">
        <f t="shared" si="20"/>
        <v>0</v>
      </c>
    </row>
    <row r="32" spans="1:164" s="25" customFormat="1" ht="15.75" x14ac:dyDescent="0.25">
      <c r="A32" s="41" t="s">
        <v>172</v>
      </c>
      <c r="B32" s="47" t="s">
        <v>173</v>
      </c>
      <c r="C32" s="41" t="s">
        <v>158</v>
      </c>
      <c r="D32" s="43">
        <f>D114</f>
        <v>0</v>
      </c>
      <c r="E32" s="43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3">
        <f t="shared" si="18"/>
        <v>0</v>
      </c>
      <c r="K32" s="43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3">
        <f t="shared" si="18"/>
        <v>0</v>
      </c>
      <c r="Q32" s="43">
        <f t="shared" si="18"/>
        <v>0</v>
      </c>
      <c r="R32" s="43">
        <f t="shared" si="18"/>
        <v>0</v>
      </c>
      <c r="S32" s="43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3">
        <f t="shared" si="18"/>
        <v>0</v>
      </c>
      <c r="AI32" s="43">
        <f t="shared" si="18"/>
        <v>0</v>
      </c>
      <c r="AJ32" s="43">
        <f t="shared" si="18"/>
        <v>0</v>
      </c>
      <c r="AK32" s="43">
        <f t="shared" si="18"/>
        <v>0</v>
      </c>
      <c r="AL32" s="43">
        <f t="shared" si="18"/>
        <v>0</v>
      </c>
      <c r="AM32" s="43">
        <f t="shared" si="18"/>
        <v>0</v>
      </c>
      <c r="AN32" s="43">
        <f t="shared" si="18"/>
        <v>0</v>
      </c>
      <c r="AO32" s="43">
        <f t="shared" si="18"/>
        <v>0</v>
      </c>
      <c r="AP32" s="28" t="s">
        <v>159</v>
      </c>
      <c r="AQ32" s="28" t="s">
        <v>159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43">
        <f t="shared" si="19"/>
        <v>0</v>
      </c>
      <c r="BD32" s="43">
        <f t="shared" si="19"/>
        <v>0</v>
      </c>
      <c r="BE32" s="43">
        <f t="shared" si="19"/>
        <v>0</v>
      </c>
      <c r="BF32" s="43">
        <f t="shared" si="19"/>
        <v>0</v>
      </c>
      <c r="BG32" s="43">
        <f t="shared" si="19"/>
        <v>0</v>
      </c>
      <c r="BH32" s="43">
        <f t="shared" si="19"/>
        <v>0</v>
      </c>
      <c r="BI32" s="43">
        <f t="shared" si="19"/>
        <v>0</v>
      </c>
      <c r="BJ32" s="43">
        <f t="shared" si="19"/>
        <v>0</v>
      </c>
      <c r="BK32" s="43">
        <f t="shared" si="19"/>
        <v>0</v>
      </c>
      <c r="BL32" s="43">
        <f t="shared" si="19"/>
        <v>0</v>
      </c>
      <c r="BM32" s="43">
        <f t="shared" si="19"/>
        <v>0</v>
      </c>
      <c r="BN32" s="43">
        <f t="shared" si="19"/>
        <v>0</v>
      </c>
      <c r="BO32" s="43">
        <f t="shared" si="19"/>
        <v>0</v>
      </c>
      <c r="BP32" s="43">
        <f t="shared" si="19"/>
        <v>0</v>
      </c>
      <c r="BQ32" s="43">
        <f t="shared" si="19"/>
        <v>0</v>
      </c>
      <c r="BR32" s="43">
        <f t="shared" si="19"/>
        <v>0</v>
      </c>
      <c r="BS32" s="43">
        <f t="shared" si="19"/>
        <v>0</v>
      </c>
      <c r="BT32" s="28" t="s">
        <v>159</v>
      </c>
      <c r="BU32" s="28" t="s">
        <v>159</v>
      </c>
      <c r="BV32" s="28" t="s">
        <v>159</v>
      </c>
      <c r="BW32" s="28" t="s">
        <v>159</v>
      </c>
      <c r="BX32" s="28" t="s">
        <v>159</v>
      </c>
      <c r="BY32" s="28" t="s">
        <v>159</v>
      </c>
      <c r="BZ32" s="28" t="s">
        <v>159</v>
      </c>
      <c r="CA32" s="28" t="s">
        <v>159</v>
      </c>
      <c r="CB32" s="43">
        <f t="shared" si="20"/>
        <v>0</v>
      </c>
      <c r="CC32" s="43">
        <f t="shared" si="20"/>
        <v>0</v>
      </c>
      <c r="CD32" s="43">
        <f t="shared" si="20"/>
        <v>0</v>
      </c>
      <c r="CE32" s="43">
        <f t="shared" si="20"/>
        <v>0</v>
      </c>
      <c r="CF32" s="43">
        <f t="shared" si="20"/>
        <v>0</v>
      </c>
      <c r="CG32" s="43">
        <f t="shared" si="20"/>
        <v>664.85568047749996</v>
      </c>
      <c r="CH32" s="43">
        <f t="shared" si="20"/>
        <v>0</v>
      </c>
      <c r="CI32" s="43">
        <f t="shared" si="20"/>
        <v>0</v>
      </c>
      <c r="CJ32" s="43">
        <f t="shared" si="20"/>
        <v>0</v>
      </c>
      <c r="CK32" s="43">
        <f t="shared" si="20"/>
        <v>0</v>
      </c>
      <c r="CL32" s="43">
        <f t="shared" si="20"/>
        <v>0</v>
      </c>
      <c r="CM32" s="43">
        <f t="shared" si="20"/>
        <v>0</v>
      </c>
      <c r="CN32" s="43">
        <f t="shared" si="20"/>
        <v>0</v>
      </c>
      <c r="CO32" s="43">
        <f t="shared" si="20"/>
        <v>0</v>
      </c>
      <c r="CP32" s="43">
        <f t="shared" si="20"/>
        <v>0</v>
      </c>
      <c r="CQ32" s="43">
        <f t="shared" si="20"/>
        <v>0</v>
      </c>
    </row>
    <row r="33" spans="1:95" s="25" customFormat="1" ht="31.5" x14ac:dyDescent="0.25">
      <c r="A33" s="41" t="s">
        <v>174</v>
      </c>
      <c r="B33" s="47" t="s">
        <v>175</v>
      </c>
      <c r="C33" s="41" t="s">
        <v>158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28" t="s">
        <v>159</v>
      </c>
      <c r="AQ33" s="28" t="s">
        <v>159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28" t="s">
        <v>159</v>
      </c>
      <c r="BU33" s="28" t="s">
        <v>159</v>
      </c>
      <c r="BV33" s="28" t="s">
        <v>159</v>
      </c>
      <c r="BW33" s="28" t="s">
        <v>159</v>
      </c>
      <c r="BX33" s="28" t="s">
        <v>159</v>
      </c>
      <c r="BY33" s="28" t="s">
        <v>159</v>
      </c>
      <c r="BZ33" s="28" t="s">
        <v>159</v>
      </c>
      <c r="CA33" s="28" t="s">
        <v>159</v>
      </c>
      <c r="CB33" s="43">
        <v>0</v>
      </c>
      <c r="CC33" s="43">
        <v>0</v>
      </c>
      <c r="CD33" s="43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3">
        <v>0</v>
      </c>
      <c r="CO33" s="43">
        <v>0</v>
      </c>
      <c r="CP33" s="43">
        <v>0</v>
      </c>
      <c r="CQ33" s="43">
        <v>0</v>
      </c>
    </row>
    <row r="34" spans="1:95" s="25" customFormat="1" ht="15.75" x14ac:dyDescent="0.25">
      <c r="A34" s="41" t="s">
        <v>176</v>
      </c>
      <c r="B34" s="47" t="s">
        <v>177</v>
      </c>
      <c r="C34" s="41" t="s">
        <v>158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28" t="s">
        <v>159</v>
      </c>
      <c r="AQ34" s="28" t="s">
        <v>159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28" t="s">
        <v>159</v>
      </c>
      <c r="BU34" s="28" t="s">
        <v>159</v>
      </c>
      <c r="BV34" s="28" t="s">
        <v>159</v>
      </c>
      <c r="BW34" s="28" t="s">
        <v>159</v>
      </c>
      <c r="BX34" s="28" t="s">
        <v>159</v>
      </c>
      <c r="BY34" s="28" t="s">
        <v>159</v>
      </c>
      <c r="BZ34" s="28" t="s">
        <v>159</v>
      </c>
      <c r="CA34" s="28" t="s">
        <v>159</v>
      </c>
      <c r="CB34" s="43">
        <v>0</v>
      </c>
      <c r="CC34" s="43">
        <v>0</v>
      </c>
      <c r="CD34" s="43">
        <v>0</v>
      </c>
      <c r="CE34" s="43">
        <v>0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3">
        <v>0</v>
      </c>
      <c r="CO34" s="43">
        <v>0</v>
      </c>
      <c r="CP34" s="43">
        <v>0</v>
      </c>
      <c r="CQ34" s="43">
        <v>0</v>
      </c>
    </row>
    <row r="35" spans="1:95" s="25" customFormat="1" ht="15.75" x14ac:dyDescent="0.25">
      <c r="A35" s="41" t="s">
        <v>178</v>
      </c>
      <c r="B35" s="47" t="s">
        <v>179</v>
      </c>
      <c r="C35" s="41" t="s">
        <v>158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28" t="s">
        <v>159</v>
      </c>
      <c r="AQ35" s="28" t="s">
        <v>159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28" t="s">
        <v>159</v>
      </c>
      <c r="BU35" s="28" t="s">
        <v>159</v>
      </c>
      <c r="BV35" s="28" t="s">
        <v>159</v>
      </c>
      <c r="BW35" s="28" t="s">
        <v>159</v>
      </c>
      <c r="BX35" s="28" t="s">
        <v>159</v>
      </c>
      <c r="BY35" s="28" t="s">
        <v>159</v>
      </c>
      <c r="BZ35" s="28" t="s">
        <v>159</v>
      </c>
      <c r="CA35" s="28" t="s">
        <v>159</v>
      </c>
      <c r="CB35" s="43">
        <v>0</v>
      </c>
      <c r="CC35" s="43">
        <v>0</v>
      </c>
      <c r="CD35" s="43">
        <v>0</v>
      </c>
      <c r="CE35" s="43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3">
        <v>0</v>
      </c>
      <c r="CO35" s="43">
        <v>0</v>
      </c>
      <c r="CP35" s="43">
        <v>0</v>
      </c>
      <c r="CQ35" s="43">
        <v>0</v>
      </c>
    </row>
    <row r="36" spans="1:95" s="25" customFormat="1" ht="15.75" x14ac:dyDescent="0.25">
      <c r="A36" s="41" t="s">
        <v>180</v>
      </c>
      <c r="B36" s="47" t="s">
        <v>181</v>
      </c>
      <c r="C36" s="41" t="s">
        <v>158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28" t="s">
        <v>159</v>
      </c>
      <c r="AQ36" s="28" t="s">
        <v>159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28" t="s">
        <v>159</v>
      </c>
      <c r="BU36" s="28" t="s">
        <v>159</v>
      </c>
      <c r="BV36" s="28" t="s">
        <v>159</v>
      </c>
      <c r="BW36" s="28" t="s">
        <v>159</v>
      </c>
      <c r="BX36" s="28" t="s">
        <v>159</v>
      </c>
      <c r="BY36" s="28" t="s">
        <v>159</v>
      </c>
      <c r="BZ36" s="28" t="s">
        <v>159</v>
      </c>
      <c r="CA36" s="28" t="s">
        <v>159</v>
      </c>
      <c r="CB36" s="43">
        <v>0</v>
      </c>
      <c r="CC36" s="43">
        <v>0</v>
      </c>
      <c r="CD36" s="43">
        <v>0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3">
        <v>0</v>
      </c>
      <c r="CO36" s="43">
        <v>0</v>
      </c>
      <c r="CP36" s="43">
        <v>0</v>
      </c>
      <c r="CQ36" s="43">
        <v>0</v>
      </c>
    </row>
    <row r="37" spans="1:95" s="25" customFormat="1" ht="31.5" x14ac:dyDescent="0.25">
      <c r="A37" s="41" t="s">
        <v>182</v>
      </c>
      <c r="B37" s="47" t="s">
        <v>183</v>
      </c>
      <c r="C37" s="41" t="s">
        <v>158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28" t="s">
        <v>159</v>
      </c>
      <c r="AQ37" s="28" t="s">
        <v>159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28" t="s">
        <v>159</v>
      </c>
      <c r="BU37" s="28" t="s">
        <v>159</v>
      </c>
      <c r="BV37" s="28" t="s">
        <v>159</v>
      </c>
      <c r="BW37" s="28" t="s">
        <v>159</v>
      </c>
      <c r="BX37" s="28" t="s">
        <v>159</v>
      </c>
      <c r="BY37" s="28" t="s">
        <v>159</v>
      </c>
      <c r="BZ37" s="28" t="s">
        <v>159</v>
      </c>
      <c r="CA37" s="28" t="s">
        <v>159</v>
      </c>
      <c r="CB37" s="43">
        <v>0</v>
      </c>
      <c r="CC37" s="43">
        <v>0</v>
      </c>
      <c r="CD37" s="43">
        <v>0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3">
        <v>0</v>
      </c>
      <c r="CO37" s="43">
        <v>0</v>
      </c>
      <c r="CP37" s="43">
        <v>0</v>
      </c>
      <c r="CQ37" s="43">
        <v>0</v>
      </c>
    </row>
    <row r="38" spans="1:95" s="25" customFormat="1" ht="15.75" x14ac:dyDescent="0.25">
      <c r="A38" s="41" t="s">
        <v>184</v>
      </c>
      <c r="B38" s="47" t="s">
        <v>185</v>
      </c>
      <c r="C38" s="41" t="s">
        <v>158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28" t="s">
        <v>159</v>
      </c>
      <c r="AQ38" s="28" t="s">
        <v>159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3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28" t="s">
        <v>159</v>
      </c>
      <c r="BU38" s="28" t="s">
        <v>159</v>
      </c>
      <c r="BV38" s="28" t="s">
        <v>159</v>
      </c>
      <c r="BW38" s="28" t="s">
        <v>159</v>
      </c>
      <c r="BX38" s="28" t="s">
        <v>159</v>
      </c>
      <c r="BY38" s="28" t="s">
        <v>159</v>
      </c>
      <c r="BZ38" s="28" t="s">
        <v>159</v>
      </c>
      <c r="CA38" s="28" t="s">
        <v>159</v>
      </c>
      <c r="CB38" s="43">
        <v>0</v>
      </c>
      <c r="CC38" s="43">
        <v>0</v>
      </c>
      <c r="CD38" s="43">
        <v>0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3">
        <v>0</v>
      </c>
      <c r="CO38" s="43">
        <v>0</v>
      </c>
      <c r="CP38" s="43">
        <v>0</v>
      </c>
      <c r="CQ38" s="43">
        <v>0</v>
      </c>
    </row>
    <row r="39" spans="1:95" s="25" customFormat="1" ht="31.5" x14ac:dyDescent="0.25">
      <c r="A39" s="41" t="s">
        <v>186</v>
      </c>
      <c r="B39" s="47" t="s">
        <v>171</v>
      </c>
      <c r="C39" s="41" t="s">
        <v>158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28" t="s">
        <v>159</v>
      </c>
      <c r="AQ39" s="28" t="s">
        <v>159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3">
        <v>0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3">
        <v>0</v>
      </c>
      <c r="BK39" s="43">
        <v>0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28" t="s">
        <v>159</v>
      </c>
      <c r="BU39" s="28" t="s">
        <v>159</v>
      </c>
      <c r="BV39" s="28" t="s">
        <v>159</v>
      </c>
      <c r="BW39" s="28" t="s">
        <v>159</v>
      </c>
      <c r="BX39" s="28" t="s">
        <v>159</v>
      </c>
      <c r="BY39" s="28" t="s">
        <v>159</v>
      </c>
      <c r="BZ39" s="28" t="s">
        <v>159</v>
      </c>
      <c r="CA39" s="28" t="s">
        <v>159</v>
      </c>
      <c r="CB39" s="43">
        <v>0</v>
      </c>
      <c r="CC39" s="43">
        <v>0</v>
      </c>
      <c r="CD39" s="43">
        <v>0</v>
      </c>
      <c r="CE39" s="43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3">
        <v>0</v>
      </c>
      <c r="CO39" s="43">
        <v>0</v>
      </c>
      <c r="CP39" s="43">
        <v>0</v>
      </c>
      <c r="CQ39" s="43">
        <v>0</v>
      </c>
    </row>
    <row r="40" spans="1:95" s="25" customFormat="1" ht="15.75" x14ac:dyDescent="0.25">
      <c r="A40" s="41" t="s">
        <v>187</v>
      </c>
      <c r="B40" s="47" t="s">
        <v>173</v>
      </c>
      <c r="C40" s="41" t="s">
        <v>158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28" t="s">
        <v>159</v>
      </c>
      <c r="AQ40" s="28" t="s">
        <v>159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28" t="s">
        <v>159</v>
      </c>
      <c r="BU40" s="28" t="s">
        <v>159</v>
      </c>
      <c r="BV40" s="28" t="s">
        <v>159</v>
      </c>
      <c r="BW40" s="28" t="s">
        <v>159</v>
      </c>
      <c r="BX40" s="28" t="s">
        <v>159</v>
      </c>
      <c r="BY40" s="28" t="s">
        <v>159</v>
      </c>
      <c r="BZ40" s="28" t="s">
        <v>159</v>
      </c>
      <c r="CA40" s="28" t="s">
        <v>159</v>
      </c>
      <c r="CB40" s="43">
        <v>0</v>
      </c>
      <c r="CC40" s="43">
        <v>0</v>
      </c>
      <c r="CD40" s="43">
        <v>0</v>
      </c>
      <c r="CE40" s="43">
        <v>0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3">
        <v>0</v>
      </c>
      <c r="CO40" s="43">
        <v>0</v>
      </c>
      <c r="CP40" s="43">
        <v>0</v>
      </c>
      <c r="CQ40" s="43">
        <v>0</v>
      </c>
    </row>
    <row r="41" spans="1:95" s="25" customFormat="1" ht="63" x14ac:dyDescent="0.25">
      <c r="A41" s="41" t="s">
        <v>188</v>
      </c>
      <c r="B41" s="47" t="s">
        <v>189</v>
      </c>
      <c r="C41" s="41" t="s">
        <v>158</v>
      </c>
      <c r="D41" s="43">
        <f>D162</f>
        <v>0</v>
      </c>
      <c r="E41" s="43">
        <f t="shared" ref="E41:AO42" si="21">E162</f>
        <v>0</v>
      </c>
      <c r="F41" s="43">
        <f t="shared" si="21"/>
        <v>0</v>
      </c>
      <c r="G41" s="43">
        <f t="shared" si="21"/>
        <v>0</v>
      </c>
      <c r="H41" s="43">
        <f t="shared" si="21"/>
        <v>0</v>
      </c>
      <c r="I41" s="43">
        <f t="shared" si="21"/>
        <v>0</v>
      </c>
      <c r="J41" s="43">
        <f t="shared" si="21"/>
        <v>0</v>
      </c>
      <c r="K41" s="43">
        <f t="shared" si="21"/>
        <v>0</v>
      </c>
      <c r="L41" s="43">
        <f t="shared" si="21"/>
        <v>0</v>
      </c>
      <c r="M41" s="43">
        <f t="shared" si="21"/>
        <v>0</v>
      </c>
      <c r="N41" s="43">
        <f t="shared" si="21"/>
        <v>0</v>
      </c>
      <c r="O41" s="43">
        <f t="shared" si="21"/>
        <v>0</v>
      </c>
      <c r="P41" s="43">
        <f t="shared" si="21"/>
        <v>0</v>
      </c>
      <c r="Q41" s="43">
        <f t="shared" si="21"/>
        <v>0</v>
      </c>
      <c r="R41" s="43">
        <f t="shared" si="21"/>
        <v>0</v>
      </c>
      <c r="S41" s="43">
        <f t="shared" si="21"/>
        <v>0</v>
      </c>
      <c r="T41" s="43">
        <f t="shared" si="21"/>
        <v>0</v>
      </c>
      <c r="U41" s="43">
        <f t="shared" si="21"/>
        <v>0</v>
      </c>
      <c r="V41" s="43">
        <f t="shared" si="21"/>
        <v>0</v>
      </c>
      <c r="W41" s="43">
        <f t="shared" si="21"/>
        <v>0</v>
      </c>
      <c r="X41" s="43">
        <f t="shared" si="21"/>
        <v>0</v>
      </c>
      <c r="Y41" s="43">
        <f t="shared" si="21"/>
        <v>0</v>
      </c>
      <c r="Z41" s="43">
        <f t="shared" si="21"/>
        <v>0</v>
      </c>
      <c r="AA41" s="43">
        <f t="shared" si="21"/>
        <v>0</v>
      </c>
      <c r="AB41" s="43">
        <f t="shared" si="21"/>
        <v>0</v>
      </c>
      <c r="AC41" s="43">
        <f t="shared" si="21"/>
        <v>0</v>
      </c>
      <c r="AD41" s="43">
        <f t="shared" si="21"/>
        <v>0</v>
      </c>
      <c r="AE41" s="43">
        <f t="shared" si="21"/>
        <v>0</v>
      </c>
      <c r="AF41" s="43">
        <f t="shared" si="21"/>
        <v>0</v>
      </c>
      <c r="AG41" s="43">
        <f t="shared" si="21"/>
        <v>0</v>
      </c>
      <c r="AH41" s="43">
        <f t="shared" si="21"/>
        <v>0</v>
      </c>
      <c r="AI41" s="43">
        <f t="shared" si="21"/>
        <v>0</v>
      </c>
      <c r="AJ41" s="43">
        <f t="shared" si="21"/>
        <v>0</v>
      </c>
      <c r="AK41" s="43">
        <f t="shared" si="21"/>
        <v>0</v>
      </c>
      <c r="AL41" s="43">
        <f t="shared" si="21"/>
        <v>0</v>
      </c>
      <c r="AM41" s="43">
        <f t="shared" si="21"/>
        <v>0</v>
      </c>
      <c r="AN41" s="43">
        <f t="shared" si="21"/>
        <v>0</v>
      </c>
      <c r="AO41" s="43">
        <f t="shared" si="21"/>
        <v>0</v>
      </c>
      <c r="AP41" s="28" t="s">
        <v>159</v>
      </c>
      <c r="AQ41" s="28" t="s">
        <v>159</v>
      </c>
      <c r="AR41" s="43">
        <f t="shared" ref="AR41:BS42" si="22">AR162</f>
        <v>0</v>
      </c>
      <c r="AS41" s="43">
        <f t="shared" si="22"/>
        <v>0</v>
      </c>
      <c r="AT41" s="43">
        <f t="shared" si="22"/>
        <v>0</v>
      </c>
      <c r="AU41" s="43">
        <f t="shared" si="22"/>
        <v>0</v>
      </c>
      <c r="AV41" s="43">
        <f t="shared" si="22"/>
        <v>0</v>
      </c>
      <c r="AW41" s="43">
        <f t="shared" si="22"/>
        <v>0</v>
      </c>
      <c r="AX41" s="43">
        <f t="shared" si="22"/>
        <v>0</v>
      </c>
      <c r="AY41" s="43">
        <f t="shared" si="22"/>
        <v>0</v>
      </c>
      <c r="AZ41" s="43">
        <f t="shared" si="22"/>
        <v>0</v>
      </c>
      <c r="BA41" s="43">
        <f t="shared" si="22"/>
        <v>0</v>
      </c>
      <c r="BB41" s="43">
        <f t="shared" si="22"/>
        <v>0</v>
      </c>
      <c r="BC41" s="43">
        <f t="shared" si="22"/>
        <v>0</v>
      </c>
      <c r="BD41" s="43">
        <f t="shared" si="22"/>
        <v>0</v>
      </c>
      <c r="BE41" s="43">
        <f t="shared" si="22"/>
        <v>0</v>
      </c>
      <c r="BF41" s="43">
        <f t="shared" si="22"/>
        <v>0</v>
      </c>
      <c r="BG41" s="43">
        <f t="shared" si="22"/>
        <v>0</v>
      </c>
      <c r="BH41" s="43">
        <f t="shared" si="22"/>
        <v>0</v>
      </c>
      <c r="BI41" s="43">
        <f t="shared" si="22"/>
        <v>0</v>
      </c>
      <c r="BJ41" s="43">
        <f t="shared" si="22"/>
        <v>0</v>
      </c>
      <c r="BK41" s="43">
        <f t="shared" si="22"/>
        <v>0</v>
      </c>
      <c r="BL41" s="43">
        <f t="shared" si="22"/>
        <v>0</v>
      </c>
      <c r="BM41" s="43">
        <f t="shared" si="22"/>
        <v>0</v>
      </c>
      <c r="BN41" s="43">
        <f t="shared" si="22"/>
        <v>0</v>
      </c>
      <c r="BO41" s="43">
        <f t="shared" si="22"/>
        <v>0</v>
      </c>
      <c r="BP41" s="43">
        <f t="shared" si="22"/>
        <v>0</v>
      </c>
      <c r="BQ41" s="43">
        <f t="shared" si="22"/>
        <v>0</v>
      </c>
      <c r="BR41" s="43">
        <f t="shared" si="22"/>
        <v>0</v>
      </c>
      <c r="BS41" s="43">
        <f t="shared" si="22"/>
        <v>0</v>
      </c>
      <c r="BT41" s="28" t="s">
        <v>159</v>
      </c>
      <c r="BU41" s="28" t="s">
        <v>159</v>
      </c>
      <c r="BV41" s="28" t="s">
        <v>159</v>
      </c>
      <c r="BW41" s="28" t="s">
        <v>159</v>
      </c>
      <c r="BX41" s="28" t="s">
        <v>159</v>
      </c>
      <c r="BY41" s="28" t="s">
        <v>159</v>
      </c>
      <c r="BZ41" s="28" t="s">
        <v>159</v>
      </c>
      <c r="CA41" s="28" t="s">
        <v>159</v>
      </c>
      <c r="CB41" s="43">
        <f t="shared" ref="CB41:CQ42" si="23">CB162</f>
        <v>0</v>
      </c>
      <c r="CC41" s="43">
        <f t="shared" si="23"/>
        <v>0</v>
      </c>
      <c r="CD41" s="43">
        <f t="shared" si="23"/>
        <v>0</v>
      </c>
      <c r="CE41" s="43">
        <f t="shared" si="23"/>
        <v>0</v>
      </c>
      <c r="CF41" s="43">
        <f t="shared" si="23"/>
        <v>49.498304600579928</v>
      </c>
      <c r="CG41" s="43">
        <f t="shared" si="23"/>
        <v>0</v>
      </c>
      <c r="CH41" s="43">
        <f t="shared" si="23"/>
        <v>0</v>
      </c>
      <c r="CI41" s="43">
        <f t="shared" si="23"/>
        <v>0</v>
      </c>
      <c r="CJ41" s="43">
        <f t="shared" si="23"/>
        <v>0</v>
      </c>
      <c r="CK41" s="43">
        <f t="shared" si="23"/>
        <v>0</v>
      </c>
      <c r="CL41" s="43">
        <f t="shared" si="23"/>
        <v>0</v>
      </c>
      <c r="CM41" s="43">
        <f t="shared" si="23"/>
        <v>0</v>
      </c>
      <c r="CN41" s="43">
        <f t="shared" si="23"/>
        <v>0</v>
      </c>
      <c r="CO41" s="43">
        <f t="shared" si="23"/>
        <v>0</v>
      </c>
      <c r="CP41" s="43">
        <f t="shared" si="23"/>
        <v>0</v>
      </c>
      <c r="CQ41" s="43">
        <f t="shared" si="23"/>
        <v>0</v>
      </c>
    </row>
    <row r="42" spans="1:95" s="25" customFormat="1" ht="15.75" x14ac:dyDescent="0.25">
      <c r="A42" s="41" t="s">
        <v>190</v>
      </c>
      <c r="B42" s="47" t="s">
        <v>179</v>
      </c>
      <c r="C42" s="41" t="s">
        <v>158</v>
      </c>
      <c r="D42" s="43">
        <f>D163</f>
        <v>0</v>
      </c>
      <c r="E42" s="43">
        <f t="shared" si="21"/>
        <v>0</v>
      </c>
      <c r="F42" s="43">
        <f t="shared" si="21"/>
        <v>0</v>
      </c>
      <c r="G42" s="43">
        <f t="shared" si="21"/>
        <v>0</v>
      </c>
      <c r="H42" s="43">
        <f t="shared" si="21"/>
        <v>0</v>
      </c>
      <c r="I42" s="43">
        <f t="shared" si="21"/>
        <v>0</v>
      </c>
      <c r="J42" s="43">
        <f t="shared" si="21"/>
        <v>0</v>
      </c>
      <c r="K42" s="43">
        <f t="shared" si="21"/>
        <v>0</v>
      </c>
      <c r="L42" s="43">
        <f t="shared" si="21"/>
        <v>0</v>
      </c>
      <c r="M42" s="43">
        <f t="shared" si="21"/>
        <v>0</v>
      </c>
      <c r="N42" s="43">
        <f t="shared" si="21"/>
        <v>0</v>
      </c>
      <c r="O42" s="43">
        <f t="shared" si="21"/>
        <v>0</v>
      </c>
      <c r="P42" s="43">
        <f t="shared" si="21"/>
        <v>0</v>
      </c>
      <c r="Q42" s="43">
        <f t="shared" si="21"/>
        <v>0</v>
      </c>
      <c r="R42" s="43">
        <f t="shared" si="21"/>
        <v>0</v>
      </c>
      <c r="S42" s="43">
        <f t="shared" si="21"/>
        <v>0</v>
      </c>
      <c r="T42" s="43">
        <f t="shared" si="21"/>
        <v>0</v>
      </c>
      <c r="U42" s="43">
        <f t="shared" si="21"/>
        <v>0</v>
      </c>
      <c r="V42" s="43">
        <f t="shared" si="21"/>
        <v>0</v>
      </c>
      <c r="W42" s="43">
        <f t="shared" si="21"/>
        <v>0</v>
      </c>
      <c r="X42" s="43">
        <f t="shared" si="21"/>
        <v>0</v>
      </c>
      <c r="Y42" s="43">
        <f t="shared" si="21"/>
        <v>0</v>
      </c>
      <c r="Z42" s="43">
        <f t="shared" si="21"/>
        <v>0</v>
      </c>
      <c r="AA42" s="43">
        <f t="shared" si="21"/>
        <v>0</v>
      </c>
      <c r="AB42" s="43">
        <f t="shared" si="21"/>
        <v>0</v>
      </c>
      <c r="AC42" s="43">
        <f t="shared" si="21"/>
        <v>0</v>
      </c>
      <c r="AD42" s="43">
        <f t="shared" si="21"/>
        <v>0</v>
      </c>
      <c r="AE42" s="43">
        <f t="shared" si="21"/>
        <v>0</v>
      </c>
      <c r="AF42" s="43">
        <f t="shared" si="21"/>
        <v>0</v>
      </c>
      <c r="AG42" s="43">
        <f t="shared" si="21"/>
        <v>0</v>
      </c>
      <c r="AH42" s="43">
        <f t="shared" si="21"/>
        <v>0</v>
      </c>
      <c r="AI42" s="43">
        <f t="shared" si="21"/>
        <v>0</v>
      </c>
      <c r="AJ42" s="43">
        <f t="shared" si="21"/>
        <v>0</v>
      </c>
      <c r="AK42" s="43">
        <f t="shared" si="21"/>
        <v>0</v>
      </c>
      <c r="AL42" s="43">
        <f t="shared" si="21"/>
        <v>0</v>
      </c>
      <c r="AM42" s="43">
        <f t="shared" si="21"/>
        <v>0</v>
      </c>
      <c r="AN42" s="43">
        <f t="shared" si="21"/>
        <v>0</v>
      </c>
      <c r="AO42" s="43">
        <f t="shared" si="21"/>
        <v>0</v>
      </c>
      <c r="AP42" s="28" t="s">
        <v>159</v>
      </c>
      <c r="AQ42" s="28" t="s">
        <v>159</v>
      </c>
      <c r="AR42" s="43">
        <f t="shared" si="22"/>
        <v>0</v>
      </c>
      <c r="AS42" s="43">
        <f t="shared" si="22"/>
        <v>0</v>
      </c>
      <c r="AT42" s="43">
        <f t="shared" si="22"/>
        <v>0</v>
      </c>
      <c r="AU42" s="43">
        <f t="shared" si="22"/>
        <v>0</v>
      </c>
      <c r="AV42" s="43">
        <f t="shared" si="22"/>
        <v>0</v>
      </c>
      <c r="AW42" s="43">
        <f t="shared" si="22"/>
        <v>0</v>
      </c>
      <c r="AX42" s="43">
        <f t="shared" si="22"/>
        <v>0</v>
      </c>
      <c r="AY42" s="43">
        <f t="shared" si="22"/>
        <v>0</v>
      </c>
      <c r="AZ42" s="43">
        <f t="shared" si="22"/>
        <v>0</v>
      </c>
      <c r="BA42" s="43">
        <f t="shared" si="22"/>
        <v>0</v>
      </c>
      <c r="BB42" s="43">
        <f t="shared" si="22"/>
        <v>0</v>
      </c>
      <c r="BC42" s="43">
        <f t="shared" si="22"/>
        <v>0</v>
      </c>
      <c r="BD42" s="43">
        <f t="shared" si="22"/>
        <v>0</v>
      </c>
      <c r="BE42" s="43">
        <f t="shared" si="22"/>
        <v>0</v>
      </c>
      <c r="BF42" s="43">
        <f t="shared" si="22"/>
        <v>0</v>
      </c>
      <c r="BG42" s="43">
        <f t="shared" si="22"/>
        <v>0</v>
      </c>
      <c r="BH42" s="43">
        <f t="shared" si="22"/>
        <v>0</v>
      </c>
      <c r="BI42" s="43">
        <f t="shared" si="22"/>
        <v>0</v>
      </c>
      <c r="BJ42" s="43">
        <f t="shared" si="22"/>
        <v>0</v>
      </c>
      <c r="BK42" s="43">
        <f t="shared" si="22"/>
        <v>0</v>
      </c>
      <c r="BL42" s="43">
        <f t="shared" si="22"/>
        <v>0</v>
      </c>
      <c r="BM42" s="43">
        <f t="shared" si="22"/>
        <v>0</v>
      </c>
      <c r="BN42" s="43">
        <f t="shared" si="22"/>
        <v>0</v>
      </c>
      <c r="BO42" s="43">
        <f t="shared" si="22"/>
        <v>0</v>
      </c>
      <c r="BP42" s="43">
        <f t="shared" si="22"/>
        <v>0</v>
      </c>
      <c r="BQ42" s="43">
        <f t="shared" si="22"/>
        <v>0</v>
      </c>
      <c r="BR42" s="43">
        <f t="shared" si="22"/>
        <v>0</v>
      </c>
      <c r="BS42" s="43">
        <f t="shared" si="22"/>
        <v>0</v>
      </c>
      <c r="BT42" s="28" t="s">
        <v>159</v>
      </c>
      <c r="BU42" s="28" t="s">
        <v>159</v>
      </c>
      <c r="BV42" s="28" t="s">
        <v>159</v>
      </c>
      <c r="BW42" s="28" t="s">
        <v>159</v>
      </c>
      <c r="BX42" s="28" t="s">
        <v>159</v>
      </c>
      <c r="BY42" s="28" t="s">
        <v>159</v>
      </c>
      <c r="BZ42" s="28" t="s">
        <v>159</v>
      </c>
      <c r="CA42" s="28" t="s">
        <v>159</v>
      </c>
      <c r="CB42" s="43">
        <f t="shared" si="23"/>
        <v>0</v>
      </c>
      <c r="CC42" s="43">
        <f t="shared" si="23"/>
        <v>0</v>
      </c>
      <c r="CD42" s="43">
        <f t="shared" si="23"/>
        <v>0</v>
      </c>
      <c r="CE42" s="43">
        <f t="shared" si="23"/>
        <v>0</v>
      </c>
      <c r="CF42" s="43">
        <f t="shared" si="23"/>
        <v>0</v>
      </c>
      <c r="CG42" s="43">
        <f t="shared" si="23"/>
        <v>0</v>
      </c>
      <c r="CH42" s="43">
        <f t="shared" si="23"/>
        <v>0</v>
      </c>
      <c r="CI42" s="43">
        <f t="shared" si="23"/>
        <v>0</v>
      </c>
      <c r="CJ42" s="43">
        <f t="shared" si="23"/>
        <v>0</v>
      </c>
      <c r="CK42" s="43">
        <f t="shared" si="23"/>
        <v>0</v>
      </c>
      <c r="CL42" s="43">
        <f t="shared" si="23"/>
        <v>0</v>
      </c>
      <c r="CM42" s="43">
        <f t="shared" si="23"/>
        <v>0</v>
      </c>
      <c r="CN42" s="43">
        <f t="shared" si="23"/>
        <v>0</v>
      </c>
      <c r="CO42" s="43">
        <f t="shared" si="23"/>
        <v>0</v>
      </c>
      <c r="CP42" s="43">
        <f t="shared" si="23"/>
        <v>0</v>
      </c>
      <c r="CQ42" s="43">
        <f t="shared" si="23"/>
        <v>0</v>
      </c>
    </row>
    <row r="43" spans="1:95" s="25" customFormat="1" ht="31.5" x14ac:dyDescent="0.25">
      <c r="A43" s="41" t="s">
        <v>191</v>
      </c>
      <c r="B43" s="47" t="s">
        <v>192</v>
      </c>
      <c r="C43" s="41" t="s">
        <v>158</v>
      </c>
      <c r="D43" s="43">
        <f>D169</f>
        <v>0</v>
      </c>
      <c r="E43" s="43">
        <f t="shared" ref="E43:AO43" si="24">E169</f>
        <v>0</v>
      </c>
      <c r="F43" s="43">
        <f t="shared" si="24"/>
        <v>0</v>
      </c>
      <c r="G43" s="43">
        <f t="shared" si="24"/>
        <v>0</v>
      </c>
      <c r="H43" s="43">
        <f t="shared" si="24"/>
        <v>0</v>
      </c>
      <c r="I43" s="43">
        <f t="shared" si="24"/>
        <v>0</v>
      </c>
      <c r="J43" s="43">
        <f t="shared" si="24"/>
        <v>0</v>
      </c>
      <c r="K43" s="43">
        <f t="shared" si="24"/>
        <v>0</v>
      </c>
      <c r="L43" s="43">
        <f t="shared" si="24"/>
        <v>0</v>
      </c>
      <c r="M43" s="43">
        <f t="shared" si="24"/>
        <v>0</v>
      </c>
      <c r="N43" s="43">
        <f t="shared" si="24"/>
        <v>0</v>
      </c>
      <c r="O43" s="43">
        <f t="shared" si="24"/>
        <v>0</v>
      </c>
      <c r="P43" s="43">
        <f t="shared" si="24"/>
        <v>0</v>
      </c>
      <c r="Q43" s="43">
        <f t="shared" si="24"/>
        <v>0</v>
      </c>
      <c r="R43" s="43">
        <f t="shared" si="24"/>
        <v>0</v>
      </c>
      <c r="S43" s="43">
        <f t="shared" si="24"/>
        <v>0</v>
      </c>
      <c r="T43" s="43">
        <f t="shared" si="24"/>
        <v>0</v>
      </c>
      <c r="U43" s="43">
        <f t="shared" si="24"/>
        <v>0</v>
      </c>
      <c r="V43" s="43">
        <f t="shared" si="24"/>
        <v>0</v>
      </c>
      <c r="W43" s="43">
        <f t="shared" si="24"/>
        <v>0</v>
      </c>
      <c r="X43" s="43">
        <f t="shared" si="24"/>
        <v>0</v>
      </c>
      <c r="Y43" s="43">
        <f t="shared" si="24"/>
        <v>0</v>
      </c>
      <c r="Z43" s="43">
        <f t="shared" si="24"/>
        <v>0</v>
      </c>
      <c r="AA43" s="43">
        <f t="shared" si="24"/>
        <v>0</v>
      </c>
      <c r="AB43" s="43">
        <f t="shared" si="24"/>
        <v>0</v>
      </c>
      <c r="AC43" s="43">
        <f t="shared" si="24"/>
        <v>0</v>
      </c>
      <c r="AD43" s="43">
        <f t="shared" si="24"/>
        <v>0</v>
      </c>
      <c r="AE43" s="43">
        <f t="shared" si="24"/>
        <v>0</v>
      </c>
      <c r="AF43" s="43">
        <f t="shared" si="24"/>
        <v>0</v>
      </c>
      <c r="AG43" s="43">
        <f t="shared" si="24"/>
        <v>0</v>
      </c>
      <c r="AH43" s="43">
        <f t="shared" si="24"/>
        <v>0</v>
      </c>
      <c r="AI43" s="43">
        <f t="shared" si="24"/>
        <v>0</v>
      </c>
      <c r="AJ43" s="43">
        <f t="shared" si="24"/>
        <v>0</v>
      </c>
      <c r="AK43" s="43">
        <f t="shared" si="24"/>
        <v>0</v>
      </c>
      <c r="AL43" s="43">
        <f t="shared" si="24"/>
        <v>0</v>
      </c>
      <c r="AM43" s="43">
        <f t="shared" si="24"/>
        <v>0</v>
      </c>
      <c r="AN43" s="43">
        <f t="shared" si="24"/>
        <v>0</v>
      </c>
      <c r="AO43" s="43">
        <f t="shared" si="24"/>
        <v>0</v>
      </c>
      <c r="AP43" s="28" t="s">
        <v>159</v>
      </c>
      <c r="AQ43" s="28" t="s">
        <v>159</v>
      </c>
      <c r="AR43" s="43">
        <f t="shared" ref="AR43:BS43" si="25">AR169</f>
        <v>0</v>
      </c>
      <c r="AS43" s="43">
        <f t="shared" si="25"/>
        <v>0</v>
      </c>
      <c r="AT43" s="43">
        <f t="shared" si="25"/>
        <v>0</v>
      </c>
      <c r="AU43" s="43">
        <f t="shared" si="25"/>
        <v>0</v>
      </c>
      <c r="AV43" s="43">
        <f t="shared" si="25"/>
        <v>0</v>
      </c>
      <c r="AW43" s="43">
        <f t="shared" si="25"/>
        <v>0</v>
      </c>
      <c r="AX43" s="43">
        <f t="shared" si="25"/>
        <v>0</v>
      </c>
      <c r="AY43" s="43">
        <f t="shared" si="25"/>
        <v>0</v>
      </c>
      <c r="AZ43" s="43">
        <f t="shared" si="25"/>
        <v>0</v>
      </c>
      <c r="BA43" s="43">
        <f t="shared" si="25"/>
        <v>0</v>
      </c>
      <c r="BB43" s="43">
        <f t="shared" si="25"/>
        <v>0</v>
      </c>
      <c r="BC43" s="43">
        <f t="shared" si="25"/>
        <v>0</v>
      </c>
      <c r="BD43" s="43">
        <f t="shared" si="25"/>
        <v>0</v>
      </c>
      <c r="BE43" s="43">
        <f t="shared" si="25"/>
        <v>0</v>
      </c>
      <c r="BF43" s="43">
        <f t="shared" si="25"/>
        <v>0</v>
      </c>
      <c r="BG43" s="43">
        <f t="shared" si="25"/>
        <v>0</v>
      </c>
      <c r="BH43" s="43">
        <f t="shared" si="25"/>
        <v>0</v>
      </c>
      <c r="BI43" s="43">
        <f t="shared" si="25"/>
        <v>0</v>
      </c>
      <c r="BJ43" s="43">
        <f t="shared" si="25"/>
        <v>0</v>
      </c>
      <c r="BK43" s="43">
        <f t="shared" si="25"/>
        <v>0</v>
      </c>
      <c r="BL43" s="43">
        <f t="shared" si="25"/>
        <v>0</v>
      </c>
      <c r="BM43" s="43">
        <f t="shared" si="25"/>
        <v>0</v>
      </c>
      <c r="BN43" s="43">
        <f t="shared" si="25"/>
        <v>0</v>
      </c>
      <c r="BO43" s="43">
        <f t="shared" si="25"/>
        <v>0</v>
      </c>
      <c r="BP43" s="43">
        <f t="shared" si="25"/>
        <v>0</v>
      </c>
      <c r="BQ43" s="43">
        <f t="shared" si="25"/>
        <v>0</v>
      </c>
      <c r="BR43" s="43">
        <f t="shared" si="25"/>
        <v>0</v>
      </c>
      <c r="BS43" s="43">
        <f t="shared" si="25"/>
        <v>0</v>
      </c>
      <c r="BT43" s="28" t="s">
        <v>159</v>
      </c>
      <c r="BU43" s="28" t="s">
        <v>159</v>
      </c>
      <c r="BV43" s="28" t="s">
        <v>159</v>
      </c>
      <c r="BW43" s="28" t="s">
        <v>159</v>
      </c>
      <c r="BX43" s="28" t="s">
        <v>159</v>
      </c>
      <c r="BY43" s="28" t="s">
        <v>159</v>
      </c>
      <c r="BZ43" s="28" t="s">
        <v>159</v>
      </c>
      <c r="CA43" s="28" t="s">
        <v>159</v>
      </c>
      <c r="CB43" s="43">
        <f t="shared" ref="CB43:CQ43" si="26">CB169</f>
        <v>0</v>
      </c>
      <c r="CC43" s="43">
        <f t="shared" si="26"/>
        <v>0</v>
      </c>
      <c r="CD43" s="43">
        <f t="shared" si="26"/>
        <v>0</v>
      </c>
      <c r="CE43" s="43">
        <f t="shared" si="26"/>
        <v>0</v>
      </c>
      <c r="CF43" s="43">
        <f t="shared" si="26"/>
        <v>0</v>
      </c>
      <c r="CG43" s="43">
        <f t="shared" si="26"/>
        <v>0</v>
      </c>
      <c r="CH43" s="43">
        <f t="shared" si="26"/>
        <v>0</v>
      </c>
      <c r="CI43" s="43">
        <f t="shared" si="26"/>
        <v>0</v>
      </c>
      <c r="CJ43" s="43">
        <f t="shared" si="26"/>
        <v>0</v>
      </c>
      <c r="CK43" s="43">
        <f t="shared" si="26"/>
        <v>0</v>
      </c>
      <c r="CL43" s="43">
        <f t="shared" si="26"/>
        <v>0</v>
      </c>
      <c r="CM43" s="43">
        <f t="shared" si="26"/>
        <v>0</v>
      </c>
      <c r="CN43" s="43">
        <f t="shared" si="26"/>
        <v>0</v>
      </c>
      <c r="CO43" s="43">
        <f t="shared" si="26"/>
        <v>0</v>
      </c>
      <c r="CP43" s="43">
        <f t="shared" si="26"/>
        <v>0</v>
      </c>
      <c r="CQ43" s="43">
        <f t="shared" si="26"/>
        <v>0</v>
      </c>
    </row>
    <row r="44" spans="1:95" s="25" customFormat="1" ht="15.75" x14ac:dyDescent="0.25">
      <c r="A44" s="41" t="s">
        <v>193</v>
      </c>
      <c r="B44" s="47" t="s">
        <v>194</v>
      </c>
      <c r="C44" s="41" t="s">
        <v>158</v>
      </c>
      <c r="D44" s="43">
        <f>D176</f>
        <v>0</v>
      </c>
      <c r="E44" s="43">
        <f t="shared" ref="E44:AO44" si="27">E176</f>
        <v>0</v>
      </c>
      <c r="F44" s="43">
        <f t="shared" si="27"/>
        <v>0</v>
      </c>
      <c r="G44" s="43">
        <f t="shared" si="27"/>
        <v>0</v>
      </c>
      <c r="H44" s="43">
        <f t="shared" si="27"/>
        <v>0</v>
      </c>
      <c r="I44" s="43">
        <f t="shared" si="27"/>
        <v>0</v>
      </c>
      <c r="J44" s="43">
        <f t="shared" si="27"/>
        <v>0</v>
      </c>
      <c r="K44" s="43">
        <f t="shared" si="27"/>
        <v>0</v>
      </c>
      <c r="L44" s="43">
        <f t="shared" si="27"/>
        <v>0</v>
      </c>
      <c r="M44" s="43">
        <f t="shared" si="27"/>
        <v>0</v>
      </c>
      <c r="N44" s="43">
        <f t="shared" si="27"/>
        <v>0</v>
      </c>
      <c r="O44" s="43">
        <f t="shared" si="27"/>
        <v>0</v>
      </c>
      <c r="P44" s="43">
        <f t="shared" si="27"/>
        <v>0</v>
      </c>
      <c r="Q44" s="43">
        <f t="shared" si="27"/>
        <v>0</v>
      </c>
      <c r="R44" s="43">
        <f t="shared" si="27"/>
        <v>0</v>
      </c>
      <c r="S44" s="43">
        <f t="shared" si="27"/>
        <v>0</v>
      </c>
      <c r="T44" s="43">
        <f t="shared" si="27"/>
        <v>0</v>
      </c>
      <c r="U44" s="43">
        <f t="shared" si="27"/>
        <v>0</v>
      </c>
      <c r="V44" s="43">
        <f t="shared" si="27"/>
        <v>0</v>
      </c>
      <c r="W44" s="43">
        <f t="shared" si="27"/>
        <v>0</v>
      </c>
      <c r="X44" s="43">
        <f t="shared" si="27"/>
        <v>0</v>
      </c>
      <c r="Y44" s="43">
        <f t="shared" si="27"/>
        <v>0</v>
      </c>
      <c r="Z44" s="43">
        <f t="shared" si="27"/>
        <v>0</v>
      </c>
      <c r="AA44" s="43">
        <f t="shared" si="27"/>
        <v>0</v>
      </c>
      <c r="AB44" s="43">
        <f t="shared" si="27"/>
        <v>0</v>
      </c>
      <c r="AC44" s="43">
        <f t="shared" si="27"/>
        <v>0</v>
      </c>
      <c r="AD44" s="43">
        <f t="shared" si="27"/>
        <v>0</v>
      </c>
      <c r="AE44" s="43">
        <f t="shared" si="27"/>
        <v>0</v>
      </c>
      <c r="AF44" s="43">
        <f t="shared" si="27"/>
        <v>0</v>
      </c>
      <c r="AG44" s="43">
        <f t="shared" si="27"/>
        <v>0</v>
      </c>
      <c r="AH44" s="43">
        <f t="shared" si="27"/>
        <v>0</v>
      </c>
      <c r="AI44" s="43">
        <f t="shared" si="27"/>
        <v>0</v>
      </c>
      <c r="AJ44" s="43">
        <f t="shared" si="27"/>
        <v>0</v>
      </c>
      <c r="AK44" s="43">
        <f t="shared" si="27"/>
        <v>0</v>
      </c>
      <c r="AL44" s="43">
        <f t="shared" si="27"/>
        <v>0</v>
      </c>
      <c r="AM44" s="43">
        <f t="shared" si="27"/>
        <v>0</v>
      </c>
      <c r="AN44" s="43">
        <f t="shared" si="27"/>
        <v>0</v>
      </c>
      <c r="AO44" s="43">
        <f t="shared" si="27"/>
        <v>0</v>
      </c>
      <c r="AP44" s="28" t="s">
        <v>159</v>
      </c>
      <c r="AQ44" s="28" t="s">
        <v>159</v>
      </c>
      <c r="AR44" s="43">
        <f t="shared" ref="AR44:BS44" si="28">AR176</f>
        <v>0</v>
      </c>
      <c r="AS44" s="43">
        <f t="shared" si="28"/>
        <v>0</v>
      </c>
      <c r="AT44" s="43">
        <f t="shared" si="28"/>
        <v>0</v>
      </c>
      <c r="AU44" s="43">
        <f t="shared" si="28"/>
        <v>0</v>
      </c>
      <c r="AV44" s="43">
        <f t="shared" si="28"/>
        <v>0</v>
      </c>
      <c r="AW44" s="43">
        <f t="shared" si="28"/>
        <v>0</v>
      </c>
      <c r="AX44" s="43">
        <f t="shared" si="28"/>
        <v>0</v>
      </c>
      <c r="AY44" s="43">
        <f t="shared" si="28"/>
        <v>0</v>
      </c>
      <c r="AZ44" s="43">
        <f t="shared" si="28"/>
        <v>0</v>
      </c>
      <c r="BA44" s="43">
        <f t="shared" si="28"/>
        <v>0</v>
      </c>
      <c r="BB44" s="43">
        <f t="shared" si="28"/>
        <v>0</v>
      </c>
      <c r="BC44" s="43">
        <f t="shared" si="28"/>
        <v>0</v>
      </c>
      <c r="BD44" s="43">
        <f t="shared" si="28"/>
        <v>0</v>
      </c>
      <c r="BE44" s="43">
        <f t="shared" si="28"/>
        <v>0</v>
      </c>
      <c r="BF44" s="43">
        <f t="shared" si="28"/>
        <v>0</v>
      </c>
      <c r="BG44" s="43">
        <f t="shared" si="28"/>
        <v>0</v>
      </c>
      <c r="BH44" s="43">
        <f t="shared" si="28"/>
        <v>0</v>
      </c>
      <c r="BI44" s="43">
        <f t="shared" si="28"/>
        <v>0</v>
      </c>
      <c r="BJ44" s="43">
        <f t="shared" si="28"/>
        <v>0</v>
      </c>
      <c r="BK44" s="43">
        <f t="shared" si="28"/>
        <v>0</v>
      </c>
      <c r="BL44" s="43">
        <f t="shared" si="28"/>
        <v>0</v>
      </c>
      <c r="BM44" s="43">
        <f t="shared" si="28"/>
        <v>0</v>
      </c>
      <c r="BN44" s="43">
        <f t="shared" si="28"/>
        <v>0</v>
      </c>
      <c r="BO44" s="43">
        <f t="shared" si="28"/>
        <v>0</v>
      </c>
      <c r="BP44" s="43">
        <f t="shared" si="28"/>
        <v>0</v>
      </c>
      <c r="BQ44" s="43">
        <f t="shared" si="28"/>
        <v>0</v>
      </c>
      <c r="BR44" s="43">
        <f t="shared" si="28"/>
        <v>0</v>
      </c>
      <c r="BS44" s="43">
        <f t="shared" si="28"/>
        <v>0</v>
      </c>
      <c r="BT44" s="28" t="s">
        <v>159</v>
      </c>
      <c r="BU44" s="28" t="s">
        <v>159</v>
      </c>
      <c r="BV44" s="28" t="s">
        <v>159</v>
      </c>
      <c r="BW44" s="28" t="s">
        <v>159</v>
      </c>
      <c r="BX44" s="28" t="s">
        <v>159</v>
      </c>
      <c r="BY44" s="28" t="s">
        <v>159</v>
      </c>
      <c r="BZ44" s="28" t="s">
        <v>159</v>
      </c>
      <c r="CA44" s="28" t="s">
        <v>159</v>
      </c>
      <c r="CB44" s="43">
        <f t="shared" ref="CB44:CQ44" si="29">CB176</f>
        <v>0</v>
      </c>
      <c r="CC44" s="43">
        <f t="shared" si="29"/>
        <v>0</v>
      </c>
      <c r="CD44" s="43">
        <f t="shared" si="29"/>
        <v>0</v>
      </c>
      <c r="CE44" s="43">
        <f t="shared" si="29"/>
        <v>0</v>
      </c>
      <c r="CF44" s="43">
        <f t="shared" si="29"/>
        <v>0</v>
      </c>
      <c r="CG44" s="43">
        <f t="shared" si="29"/>
        <v>0</v>
      </c>
      <c r="CH44" s="43">
        <f t="shared" si="29"/>
        <v>0</v>
      </c>
      <c r="CI44" s="43">
        <f t="shared" si="29"/>
        <v>0</v>
      </c>
      <c r="CJ44" s="43">
        <f t="shared" si="29"/>
        <v>0</v>
      </c>
      <c r="CK44" s="43">
        <f t="shared" si="29"/>
        <v>0</v>
      </c>
      <c r="CL44" s="43">
        <f t="shared" si="29"/>
        <v>0</v>
      </c>
      <c r="CM44" s="43">
        <f t="shared" si="29"/>
        <v>0</v>
      </c>
      <c r="CN44" s="43">
        <f t="shared" si="29"/>
        <v>0</v>
      </c>
      <c r="CO44" s="43">
        <f t="shared" si="29"/>
        <v>0</v>
      </c>
      <c r="CP44" s="43">
        <f t="shared" si="29"/>
        <v>0</v>
      </c>
      <c r="CQ44" s="43">
        <f t="shared" si="29"/>
        <v>0</v>
      </c>
    </row>
    <row r="45" spans="1:95" s="25" customFormat="1" ht="31.5" x14ac:dyDescent="0.25">
      <c r="A45" s="41" t="s">
        <v>195</v>
      </c>
      <c r="B45" s="47" t="s">
        <v>171</v>
      </c>
      <c r="C45" s="41" t="s">
        <v>158</v>
      </c>
      <c r="D45" s="43">
        <f>D183</f>
        <v>0</v>
      </c>
      <c r="E45" s="43">
        <f t="shared" ref="E45:AO46" si="30">E183</f>
        <v>0</v>
      </c>
      <c r="F45" s="43">
        <f t="shared" si="30"/>
        <v>0</v>
      </c>
      <c r="G45" s="43">
        <f t="shared" si="30"/>
        <v>0</v>
      </c>
      <c r="H45" s="43">
        <f t="shared" si="30"/>
        <v>0</v>
      </c>
      <c r="I45" s="43">
        <f t="shared" si="30"/>
        <v>0</v>
      </c>
      <c r="J45" s="43">
        <f t="shared" si="30"/>
        <v>0</v>
      </c>
      <c r="K45" s="43">
        <f t="shared" si="30"/>
        <v>0</v>
      </c>
      <c r="L45" s="43">
        <f t="shared" si="30"/>
        <v>0</v>
      </c>
      <c r="M45" s="43">
        <f t="shared" si="30"/>
        <v>0</v>
      </c>
      <c r="N45" s="43">
        <f t="shared" si="30"/>
        <v>0</v>
      </c>
      <c r="O45" s="43">
        <f t="shared" si="30"/>
        <v>0</v>
      </c>
      <c r="P45" s="43">
        <f t="shared" si="30"/>
        <v>0</v>
      </c>
      <c r="Q45" s="43">
        <f t="shared" si="30"/>
        <v>0</v>
      </c>
      <c r="R45" s="43">
        <f t="shared" si="30"/>
        <v>0</v>
      </c>
      <c r="S45" s="43">
        <f t="shared" si="30"/>
        <v>0</v>
      </c>
      <c r="T45" s="43">
        <f t="shared" si="30"/>
        <v>0</v>
      </c>
      <c r="U45" s="43">
        <f t="shared" si="30"/>
        <v>0</v>
      </c>
      <c r="V45" s="43">
        <f t="shared" si="30"/>
        <v>0</v>
      </c>
      <c r="W45" s="43">
        <f t="shared" si="30"/>
        <v>0</v>
      </c>
      <c r="X45" s="43">
        <f t="shared" si="30"/>
        <v>0</v>
      </c>
      <c r="Y45" s="43">
        <f t="shared" si="30"/>
        <v>0</v>
      </c>
      <c r="Z45" s="43">
        <f t="shared" si="30"/>
        <v>0</v>
      </c>
      <c r="AA45" s="43">
        <f t="shared" si="30"/>
        <v>0</v>
      </c>
      <c r="AB45" s="43">
        <f t="shared" si="30"/>
        <v>0</v>
      </c>
      <c r="AC45" s="43">
        <f t="shared" si="30"/>
        <v>0</v>
      </c>
      <c r="AD45" s="43">
        <f t="shared" si="30"/>
        <v>0</v>
      </c>
      <c r="AE45" s="43">
        <f t="shared" si="30"/>
        <v>0</v>
      </c>
      <c r="AF45" s="43">
        <f t="shared" si="30"/>
        <v>0</v>
      </c>
      <c r="AG45" s="43">
        <f t="shared" si="30"/>
        <v>0</v>
      </c>
      <c r="AH45" s="43">
        <f t="shared" si="30"/>
        <v>0</v>
      </c>
      <c r="AI45" s="43">
        <f t="shared" si="30"/>
        <v>0</v>
      </c>
      <c r="AJ45" s="43">
        <f t="shared" si="30"/>
        <v>0</v>
      </c>
      <c r="AK45" s="43">
        <f t="shared" si="30"/>
        <v>0</v>
      </c>
      <c r="AL45" s="43">
        <f t="shared" si="30"/>
        <v>0</v>
      </c>
      <c r="AM45" s="43">
        <f t="shared" si="30"/>
        <v>0</v>
      </c>
      <c r="AN45" s="43">
        <f t="shared" si="30"/>
        <v>0</v>
      </c>
      <c r="AO45" s="43">
        <f t="shared" si="30"/>
        <v>0</v>
      </c>
      <c r="AP45" s="28" t="s">
        <v>159</v>
      </c>
      <c r="AQ45" s="28" t="s">
        <v>159</v>
      </c>
      <c r="AR45" s="43">
        <f t="shared" ref="AR45:BS46" si="31">AR183</f>
        <v>0</v>
      </c>
      <c r="AS45" s="43">
        <f t="shared" si="31"/>
        <v>0</v>
      </c>
      <c r="AT45" s="43">
        <f t="shared" si="31"/>
        <v>0</v>
      </c>
      <c r="AU45" s="43">
        <f t="shared" si="31"/>
        <v>0</v>
      </c>
      <c r="AV45" s="43">
        <f t="shared" si="31"/>
        <v>0</v>
      </c>
      <c r="AW45" s="43">
        <f t="shared" si="31"/>
        <v>0</v>
      </c>
      <c r="AX45" s="43">
        <f t="shared" si="31"/>
        <v>0</v>
      </c>
      <c r="AY45" s="43">
        <f t="shared" si="31"/>
        <v>0</v>
      </c>
      <c r="AZ45" s="43">
        <f t="shared" si="31"/>
        <v>0</v>
      </c>
      <c r="BA45" s="43">
        <f t="shared" si="31"/>
        <v>0</v>
      </c>
      <c r="BB45" s="43">
        <f t="shared" si="31"/>
        <v>0</v>
      </c>
      <c r="BC45" s="43">
        <f t="shared" si="31"/>
        <v>0</v>
      </c>
      <c r="BD45" s="43">
        <f t="shared" si="31"/>
        <v>0</v>
      </c>
      <c r="BE45" s="43">
        <f t="shared" si="31"/>
        <v>0</v>
      </c>
      <c r="BF45" s="43">
        <f t="shared" si="31"/>
        <v>0</v>
      </c>
      <c r="BG45" s="43">
        <f t="shared" si="31"/>
        <v>0</v>
      </c>
      <c r="BH45" s="43">
        <f t="shared" si="31"/>
        <v>0</v>
      </c>
      <c r="BI45" s="43">
        <f t="shared" si="31"/>
        <v>0</v>
      </c>
      <c r="BJ45" s="43">
        <f t="shared" si="31"/>
        <v>0</v>
      </c>
      <c r="BK45" s="43">
        <f t="shared" si="31"/>
        <v>0</v>
      </c>
      <c r="BL45" s="43">
        <f t="shared" si="31"/>
        <v>0</v>
      </c>
      <c r="BM45" s="43">
        <f t="shared" si="31"/>
        <v>0</v>
      </c>
      <c r="BN45" s="43">
        <f t="shared" si="31"/>
        <v>0</v>
      </c>
      <c r="BO45" s="43">
        <f t="shared" si="31"/>
        <v>0</v>
      </c>
      <c r="BP45" s="43">
        <f t="shared" si="31"/>
        <v>0</v>
      </c>
      <c r="BQ45" s="43">
        <f t="shared" si="31"/>
        <v>0</v>
      </c>
      <c r="BR45" s="43">
        <f t="shared" si="31"/>
        <v>0</v>
      </c>
      <c r="BS45" s="43">
        <f t="shared" si="31"/>
        <v>0</v>
      </c>
      <c r="BT45" s="28" t="s">
        <v>159</v>
      </c>
      <c r="BU45" s="28" t="s">
        <v>159</v>
      </c>
      <c r="BV45" s="28" t="s">
        <v>159</v>
      </c>
      <c r="BW45" s="28" t="s">
        <v>159</v>
      </c>
      <c r="BX45" s="28" t="s">
        <v>159</v>
      </c>
      <c r="BY45" s="28" t="s">
        <v>159</v>
      </c>
      <c r="BZ45" s="28" t="s">
        <v>159</v>
      </c>
      <c r="CA45" s="28" t="s">
        <v>159</v>
      </c>
      <c r="CB45" s="43">
        <f t="shared" ref="CB45:CQ46" si="32">CB183</f>
        <v>0</v>
      </c>
      <c r="CC45" s="43">
        <f t="shared" si="32"/>
        <v>0</v>
      </c>
      <c r="CD45" s="43">
        <f t="shared" si="32"/>
        <v>0</v>
      </c>
      <c r="CE45" s="43">
        <f t="shared" si="32"/>
        <v>0</v>
      </c>
      <c r="CF45" s="43">
        <f t="shared" si="32"/>
        <v>0</v>
      </c>
      <c r="CG45" s="43">
        <f t="shared" si="32"/>
        <v>0</v>
      </c>
      <c r="CH45" s="43">
        <f t="shared" si="32"/>
        <v>0</v>
      </c>
      <c r="CI45" s="43">
        <f t="shared" si="32"/>
        <v>0</v>
      </c>
      <c r="CJ45" s="43">
        <f t="shared" si="32"/>
        <v>0</v>
      </c>
      <c r="CK45" s="43">
        <f t="shared" si="32"/>
        <v>0</v>
      </c>
      <c r="CL45" s="43">
        <f t="shared" si="32"/>
        <v>0</v>
      </c>
      <c r="CM45" s="43">
        <f t="shared" si="32"/>
        <v>0</v>
      </c>
      <c r="CN45" s="43">
        <f t="shared" si="32"/>
        <v>0</v>
      </c>
      <c r="CO45" s="43">
        <f t="shared" si="32"/>
        <v>0</v>
      </c>
      <c r="CP45" s="43">
        <f t="shared" si="32"/>
        <v>0</v>
      </c>
      <c r="CQ45" s="43">
        <f t="shared" si="32"/>
        <v>0</v>
      </c>
    </row>
    <row r="46" spans="1:95" s="25" customFormat="1" ht="15.75" x14ac:dyDescent="0.25">
      <c r="A46" s="41" t="s">
        <v>196</v>
      </c>
      <c r="B46" s="47" t="s">
        <v>173</v>
      </c>
      <c r="C46" s="41" t="s">
        <v>158</v>
      </c>
      <c r="D46" s="43">
        <f>D184</f>
        <v>0</v>
      </c>
      <c r="E46" s="43">
        <f t="shared" si="30"/>
        <v>0</v>
      </c>
      <c r="F46" s="43">
        <f t="shared" si="30"/>
        <v>0</v>
      </c>
      <c r="G46" s="43">
        <f t="shared" si="30"/>
        <v>0</v>
      </c>
      <c r="H46" s="43">
        <f t="shared" si="30"/>
        <v>0</v>
      </c>
      <c r="I46" s="43">
        <f t="shared" si="30"/>
        <v>0</v>
      </c>
      <c r="J46" s="43">
        <f t="shared" si="30"/>
        <v>0</v>
      </c>
      <c r="K46" s="43">
        <f t="shared" si="30"/>
        <v>0</v>
      </c>
      <c r="L46" s="43">
        <f t="shared" si="30"/>
        <v>0</v>
      </c>
      <c r="M46" s="43">
        <f t="shared" si="30"/>
        <v>0</v>
      </c>
      <c r="N46" s="43">
        <f t="shared" si="30"/>
        <v>0</v>
      </c>
      <c r="O46" s="43">
        <f t="shared" si="30"/>
        <v>0</v>
      </c>
      <c r="P46" s="43">
        <f t="shared" si="30"/>
        <v>0</v>
      </c>
      <c r="Q46" s="43">
        <f t="shared" si="30"/>
        <v>0</v>
      </c>
      <c r="R46" s="43">
        <f t="shared" si="30"/>
        <v>0</v>
      </c>
      <c r="S46" s="43">
        <f t="shared" si="30"/>
        <v>0</v>
      </c>
      <c r="T46" s="43">
        <f t="shared" si="30"/>
        <v>0</v>
      </c>
      <c r="U46" s="43">
        <f t="shared" si="30"/>
        <v>0</v>
      </c>
      <c r="V46" s="43">
        <f t="shared" si="30"/>
        <v>0</v>
      </c>
      <c r="W46" s="43">
        <f t="shared" si="30"/>
        <v>0</v>
      </c>
      <c r="X46" s="43">
        <f t="shared" si="30"/>
        <v>0</v>
      </c>
      <c r="Y46" s="43">
        <f t="shared" si="30"/>
        <v>0</v>
      </c>
      <c r="Z46" s="43">
        <f t="shared" si="30"/>
        <v>0</v>
      </c>
      <c r="AA46" s="43">
        <f t="shared" si="30"/>
        <v>0</v>
      </c>
      <c r="AB46" s="43">
        <f t="shared" si="30"/>
        <v>0</v>
      </c>
      <c r="AC46" s="43">
        <f t="shared" si="30"/>
        <v>0</v>
      </c>
      <c r="AD46" s="43">
        <f t="shared" si="30"/>
        <v>0</v>
      </c>
      <c r="AE46" s="43">
        <f t="shared" si="30"/>
        <v>0</v>
      </c>
      <c r="AF46" s="43">
        <f t="shared" si="30"/>
        <v>0</v>
      </c>
      <c r="AG46" s="43">
        <f t="shared" si="30"/>
        <v>0</v>
      </c>
      <c r="AH46" s="43">
        <f t="shared" si="30"/>
        <v>0</v>
      </c>
      <c r="AI46" s="43">
        <f t="shared" si="30"/>
        <v>0</v>
      </c>
      <c r="AJ46" s="43">
        <f t="shared" si="30"/>
        <v>0</v>
      </c>
      <c r="AK46" s="43">
        <v>0</v>
      </c>
      <c r="AL46" s="43">
        <f t="shared" si="30"/>
        <v>0</v>
      </c>
      <c r="AM46" s="43">
        <f t="shared" si="30"/>
        <v>0</v>
      </c>
      <c r="AN46" s="43">
        <f t="shared" si="30"/>
        <v>0</v>
      </c>
      <c r="AO46" s="43">
        <f t="shared" si="30"/>
        <v>0</v>
      </c>
      <c r="AP46" s="28" t="s">
        <v>159</v>
      </c>
      <c r="AQ46" s="28" t="s">
        <v>159</v>
      </c>
      <c r="AR46" s="43">
        <f t="shared" si="31"/>
        <v>0</v>
      </c>
      <c r="AS46" s="43">
        <f t="shared" si="31"/>
        <v>0</v>
      </c>
      <c r="AT46" s="43">
        <f t="shared" si="31"/>
        <v>0</v>
      </c>
      <c r="AU46" s="43">
        <f t="shared" si="31"/>
        <v>0</v>
      </c>
      <c r="AV46" s="43">
        <f t="shared" si="31"/>
        <v>0</v>
      </c>
      <c r="AW46" s="43">
        <f t="shared" si="31"/>
        <v>0</v>
      </c>
      <c r="AX46" s="43">
        <f t="shared" si="31"/>
        <v>0</v>
      </c>
      <c r="AY46" s="43">
        <f t="shared" si="31"/>
        <v>0</v>
      </c>
      <c r="AZ46" s="43">
        <f t="shared" si="31"/>
        <v>0</v>
      </c>
      <c r="BA46" s="43">
        <f t="shared" si="31"/>
        <v>0</v>
      </c>
      <c r="BB46" s="43">
        <f t="shared" si="31"/>
        <v>0</v>
      </c>
      <c r="BC46" s="43">
        <f t="shared" si="31"/>
        <v>0</v>
      </c>
      <c r="BD46" s="43">
        <f t="shared" si="31"/>
        <v>0</v>
      </c>
      <c r="BE46" s="43">
        <f t="shared" si="31"/>
        <v>0</v>
      </c>
      <c r="BF46" s="43">
        <f t="shared" si="31"/>
        <v>0</v>
      </c>
      <c r="BG46" s="43">
        <f t="shared" si="31"/>
        <v>0</v>
      </c>
      <c r="BH46" s="43">
        <f t="shared" si="31"/>
        <v>0</v>
      </c>
      <c r="BI46" s="43">
        <f t="shared" si="31"/>
        <v>0</v>
      </c>
      <c r="BJ46" s="43">
        <f t="shared" si="31"/>
        <v>0</v>
      </c>
      <c r="BK46" s="43">
        <f t="shared" si="31"/>
        <v>0</v>
      </c>
      <c r="BL46" s="43">
        <f t="shared" si="31"/>
        <v>0</v>
      </c>
      <c r="BM46" s="43">
        <f t="shared" si="31"/>
        <v>0</v>
      </c>
      <c r="BN46" s="43">
        <f t="shared" si="31"/>
        <v>0</v>
      </c>
      <c r="BO46" s="43">
        <f t="shared" si="31"/>
        <v>0</v>
      </c>
      <c r="BP46" s="43">
        <f t="shared" si="31"/>
        <v>0</v>
      </c>
      <c r="BQ46" s="43">
        <f t="shared" si="31"/>
        <v>0</v>
      </c>
      <c r="BR46" s="43">
        <f t="shared" si="31"/>
        <v>0</v>
      </c>
      <c r="BS46" s="43">
        <f t="shared" si="31"/>
        <v>0</v>
      </c>
      <c r="BT46" s="28" t="s">
        <v>159</v>
      </c>
      <c r="BU46" s="28" t="s">
        <v>159</v>
      </c>
      <c r="BV46" s="28" t="s">
        <v>159</v>
      </c>
      <c r="BW46" s="28" t="s">
        <v>159</v>
      </c>
      <c r="BX46" s="28" t="s">
        <v>159</v>
      </c>
      <c r="BY46" s="28" t="s">
        <v>159</v>
      </c>
      <c r="BZ46" s="28" t="s">
        <v>159</v>
      </c>
      <c r="CA46" s="28" t="s">
        <v>159</v>
      </c>
      <c r="CB46" s="43">
        <f t="shared" si="32"/>
        <v>0</v>
      </c>
      <c r="CC46" s="43">
        <f t="shared" si="32"/>
        <v>0</v>
      </c>
      <c r="CD46" s="43">
        <f t="shared" si="32"/>
        <v>0</v>
      </c>
      <c r="CE46" s="43">
        <f t="shared" si="32"/>
        <v>0</v>
      </c>
      <c r="CF46" s="43">
        <f t="shared" si="32"/>
        <v>49.498304600579928</v>
      </c>
      <c r="CG46" s="43">
        <f t="shared" si="32"/>
        <v>0</v>
      </c>
      <c r="CH46" s="43">
        <f t="shared" si="32"/>
        <v>0</v>
      </c>
      <c r="CI46" s="43">
        <f t="shared" si="32"/>
        <v>0</v>
      </c>
      <c r="CJ46" s="43">
        <f t="shared" si="32"/>
        <v>0</v>
      </c>
      <c r="CK46" s="43">
        <f t="shared" si="32"/>
        <v>0</v>
      </c>
      <c r="CL46" s="43">
        <f t="shared" si="32"/>
        <v>0</v>
      </c>
      <c r="CM46" s="43">
        <f t="shared" si="32"/>
        <v>0</v>
      </c>
      <c r="CN46" s="43">
        <f t="shared" si="32"/>
        <v>0</v>
      </c>
      <c r="CO46" s="43">
        <f t="shared" si="32"/>
        <v>0</v>
      </c>
      <c r="CP46" s="43">
        <f t="shared" si="32"/>
        <v>0</v>
      </c>
      <c r="CQ46" s="43">
        <f t="shared" si="32"/>
        <v>0</v>
      </c>
    </row>
    <row r="47" spans="1:95" s="25" customFormat="1" ht="15.75" x14ac:dyDescent="0.25">
      <c r="A47" s="41" t="s">
        <v>197</v>
      </c>
      <c r="B47" s="47" t="s">
        <v>198</v>
      </c>
      <c r="C47" s="41" t="s">
        <v>158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28" t="s">
        <v>159</v>
      </c>
      <c r="AQ47" s="28" t="s">
        <v>159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v>0</v>
      </c>
      <c r="BD47" s="43">
        <v>0</v>
      </c>
      <c r="BE47" s="43">
        <v>0</v>
      </c>
      <c r="BF47" s="43">
        <v>0</v>
      </c>
      <c r="BG47" s="43">
        <v>0</v>
      </c>
      <c r="BH47" s="43">
        <v>0</v>
      </c>
      <c r="BI47" s="43">
        <v>0</v>
      </c>
      <c r="BJ47" s="43">
        <v>0</v>
      </c>
      <c r="BK47" s="43">
        <v>0</v>
      </c>
      <c r="BL47" s="43">
        <v>0</v>
      </c>
      <c r="BM47" s="43">
        <v>0</v>
      </c>
      <c r="BN47" s="43">
        <v>0</v>
      </c>
      <c r="BO47" s="43">
        <v>0</v>
      </c>
      <c r="BP47" s="43">
        <v>0</v>
      </c>
      <c r="BQ47" s="43">
        <v>0</v>
      </c>
      <c r="BR47" s="43">
        <v>0</v>
      </c>
      <c r="BS47" s="43">
        <v>0</v>
      </c>
      <c r="BT47" s="28" t="s">
        <v>159</v>
      </c>
      <c r="BU47" s="28" t="s">
        <v>159</v>
      </c>
      <c r="BV47" s="28" t="s">
        <v>159</v>
      </c>
      <c r="BW47" s="28" t="s">
        <v>159</v>
      </c>
      <c r="BX47" s="28" t="s">
        <v>159</v>
      </c>
      <c r="BY47" s="28" t="s">
        <v>159</v>
      </c>
      <c r="BZ47" s="28" t="s">
        <v>159</v>
      </c>
      <c r="CA47" s="28" t="s">
        <v>159</v>
      </c>
      <c r="CB47" s="43">
        <v>0</v>
      </c>
      <c r="CC47" s="43">
        <v>0</v>
      </c>
      <c r="CD47" s="43">
        <v>0</v>
      </c>
      <c r="CE47" s="43">
        <v>0</v>
      </c>
      <c r="CF47" s="43">
        <v>0</v>
      </c>
      <c r="CG47" s="43">
        <v>0</v>
      </c>
      <c r="CH47" s="43">
        <v>0</v>
      </c>
      <c r="CI47" s="43">
        <v>0</v>
      </c>
      <c r="CJ47" s="43">
        <v>0</v>
      </c>
      <c r="CK47" s="43">
        <v>0</v>
      </c>
      <c r="CL47" s="43">
        <v>0</v>
      </c>
      <c r="CM47" s="43">
        <v>0</v>
      </c>
      <c r="CN47" s="43">
        <v>0</v>
      </c>
      <c r="CO47" s="43">
        <v>0</v>
      </c>
      <c r="CP47" s="43">
        <v>0</v>
      </c>
      <c r="CQ47" s="43">
        <v>0</v>
      </c>
    </row>
    <row r="48" spans="1:95" s="26" customFormat="1" ht="18.75" x14ac:dyDescent="0.3">
      <c r="A48" s="44" t="s">
        <v>199</v>
      </c>
      <c r="B48" s="27" t="s">
        <v>200</v>
      </c>
      <c r="C48" s="44" t="s">
        <v>158</v>
      </c>
      <c r="D48" s="43">
        <f t="shared" ref="D48:AO48" si="33">SUM(D49,D123,D162,D186)</f>
        <v>30</v>
      </c>
      <c r="E48" s="43">
        <f t="shared" si="33"/>
        <v>0</v>
      </c>
      <c r="F48" s="43">
        <f t="shared" si="33"/>
        <v>4.4000000000000004</v>
      </c>
      <c r="G48" s="43">
        <f t="shared" si="33"/>
        <v>0</v>
      </c>
      <c r="H48" s="43">
        <f t="shared" si="33"/>
        <v>1.2000000000000002</v>
      </c>
      <c r="I48" s="43">
        <f t="shared" si="33"/>
        <v>0</v>
      </c>
      <c r="J48" s="43">
        <f t="shared" si="33"/>
        <v>20</v>
      </c>
      <c r="K48" s="43">
        <f t="shared" si="33"/>
        <v>0</v>
      </c>
      <c r="L48" s="43">
        <f t="shared" si="33"/>
        <v>0</v>
      </c>
      <c r="M48" s="43">
        <f t="shared" si="33"/>
        <v>0</v>
      </c>
      <c r="N48" s="43">
        <f t="shared" si="33"/>
        <v>0</v>
      </c>
      <c r="O48" s="43">
        <f t="shared" si="33"/>
        <v>0</v>
      </c>
      <c r="P48" s="43">
        <f t="shared" si="33"/>
        <v>0</v>
      </c>
      <c r="Q48" s="43">
        <f t="shared" si="33"/>
        <v>0</v>
      </c>
      <c r="R48" s="43">
        <f t="shared" si="33"/>
        <v>0</v>
      </c>
      <c r="S48" s="43">
        <f t="shared" si="33"/>
        <v>0</v>
      </c>
      <c r="T48" s="43">
        <f t="shared" si="33"/>
        <v>29.55</v>
      </c>
      <c r="U48" s="43">
        <f t="shared" si="33"/>
        <v>0</v>
      </c>
      <c r="V48" s="43">
        <f t="shared" si="33"/>
        <v>0</v>
      </c>
      <c r="W48" s="43">
        <f t="shared" si="33"/>
        <v>0</v>
      </c>
      <c r="X48" s="43">
        <f t="shared" si="33"/>
        <v>57.74799999999999</v>
      </c>
      <c r="Y48" s="43">
        <f t="shared" si="33"/>
        <v>0</v>
      </c>
      <c r="Z48" s="43">
        <f t="shared" si="33"/>
        <v>96.3</v>
      </c>
      <c r="AA48" s="43">
        <f t="shared" si="33"/>
        <v>0</v>
      </c>
      <c r="AB48" s="43">
        <f t="shared" si="33"/>
        <v>0</v>
      </c>
      <c r="AC48" s="43">
        <f t="shared" si="33"/>
        <v>0</v>
      </c>
      <c r="AD48" s="43">
        <f t="shared" si="33"/>
        <v>0</v>
      </c>
      <c r="AE48" s="43">
        <f t="shared" si="33"/>
        <v>0</v>
      </c>
      <c r="AF48" s="43">
        <f t="shared" si="33"/>
        <v>0</v>
      </c>
      <c r="AG48" s="43">
        <f t="shared" si="33"/>
        <v>0</v>
      </c>
      <c r="AH48" s="43">
        <f t="shared" si="33"/>
        <v>39.849553317080364</v>
      </c>
      <c r="AI48" s="43">
        <f t="shared" si="33"/>
        <v>0</v>
      </c>
      <c r="AJ48" s="43">
        <f t="shared" si="33"/>
        <v>0</v>
      </c>
      <c r="AK48" s="43">
        <f t="shared" si="33"/>
        <v>0</v>
      </c>
      <c r="AL48" s="43">
        <f t="shared" si="33"/>
        <v>0</v>
      </c>
      <c r="AM48" s="43">
        <f t="shared" si="33"/>
        <v>0</v>
      </c>
      <c r="AN48" s="43">
        <f t="shared" si="33"/>
        <v>20</v>
      </c>
      <c r="AO48" s="43">
        <f t="shared" si="33"/>
        <v>0</v>
      </c>
      <c r="AP48" s="43" t="str">
        <f t="shared" ref="AP48:AQ48" si="34">AP49</f>
        <v>нд</v>
      </c>
      <c r="AQ48" s="43" t="str">
        <f t="shared" si="34"/>
        <v>нд</v>
      </c>
      <c r="AR48" s="43">
        <f t="shared" ref="AR48:BS48" si="35">SUM(AR49,AR123,AR162,AR186)</f>
        <v>50</v>
      </c>
      <c r="AS48" s="43">
        <f t="shared" si="35"/>
        <v>0</v>
      </c>
      <c r="AT48" s="43">
        <f t="shared" si="35"/>
        <v>5.6</v>
      </c>
      <c r="AU48" s="43">
        <f t="shared" si="35"/>
        <v>0</v>
      </c>
      <c r="AV48" s="43">
        <f t="shared" si="35"/>
        <v>0</v>
      </c>
      <c r="AW48" s="43">
        <f t="shared" si="35"/>
        <v>0</v>
      </c>
      <c r="AX48" s="43">
        <f t="shared" si="35"/>
        <v>0</v>
      </c>
      <c r="AY48" s="43">
        <f t="shared" si="35"/>
        <v>0</v>
      </c>
      <c r="AZ48" s="43">
        <f t="shared" si="35"/>
        <v>0</v>
      </c>
      <c r="BA48" s="43">
        <f t="shared" si="35"/>
        <v>0</v>
      </c>
      <c r="BB48" s="43">
        <f t="shared" si="35"/>
        <v>0</v>
      </c>
      <c r="BC48" s="43">
        <f t="shared" si="35"/>
        <v>0</v>
      </c>
      <c r="BD48" s="43">
        <f t="shared" si="35"/>
        <v>0</v>
      </c>
      <c r="BE48" s="43">
        <f t="shared" si="35"/>
        <v>0</v>
      </c>
      <c r="BF48" s="43">
        <f t="shared" si="35"/>
        <v>0</v>
      </c>
      <c r="BG48" s="43">
        <f t="shared" si="35"/>
        <v>0</v>
      </c>
      <c r="BH48" s="43">
        <f t="shared" si="35"/>
        <v>0</v>
      </c>
      <c r="BI48" s="43">
        <f t="shared" si="35"/>
        <v>0</v>
      </c>
      <c r="BJ48" s="43">
        <f t="shared" si="35"/>
        <v>0</v>
      </c>
      <c r="BK48" s="43">
        <f t="shared" si="35"/>
        <v>0</v>
      </c>
      <c r="BL48" s="43">
        <f t="shared" si="35"/>
        <v>0</v>
      </c>
      <c r="BM48" s="43">
        <f t="shared" si="35"/>
        <v>0</v>
      </c>
      <c r="BN48" s="43">
        <f t="shared" si="35"/>
        <v>0</v>
      </c>
      <c r="BO48" s="43">
        <f t="shared" si="35"/>
        <v>0</v>
      </c>
      <c r="BP48" s="43">
        <f t="shared" si="35"/>
        <v>0</v>
      </c>
      <c r="BQ48" s="43">
        <f t="shared" si="35"/>
        <v>0</v>
      </c>
      <c r="BR48" s="43">
        <f t="shared" si="35"/>
        <v>0</v>
      </c>
      <c r="BS48" s="43">
        <f t="shared" si="35"/>
        <v>0</v>
      </c>
      <c r="BT48" s="43" t="str">
        <f t="shared" ref="BT48:CA48" si="36">BT49</f>
        <v>нд</v>
      </c>
      <c r="BU48" s="43" t="str">
        <f t="shared" si="36"/>
        <v>нд</v>
      </c>
      <c r="BV48" s="43" t="str">
        <f t="shared" si="36"/>
        <v>нд</v>
      </c>
      <c r="BW48" s="43" t="str">
        <f t="shared" si="36"/>
        <v>нд</v>
      </c>
      <c r="BX48" s="43" t="str">
        <f t="shared" si="36"/>
        <v>нд</v>
      </c>
      <c r="BY48" s="43" t="str">
        <f t="shared" si="36"/>
        <v>нд</v>
      </c>
      <c r="BZ48" s="43" t="str">
        <f t="shared" si="36"/>
        <v>нд</v>
      </c>
      <c r="CA48" s="43" t="str">
        <f t="shared" si="36"/>
        <v>нд</v>
      </c>
      <c r="CB48" s="43">
        <f t="shared" ref="CB48:CQ48" si="37">SUM(CB49,CB123,CB162,CB186)</f>
        <v>3020</v>
      </c>
      <c r="CC48" s="43">
        <f t="shared" si="37"/>
        <v>0</v>
      </c>
      <c r="CD48" s="43">
        <f t="shared" si="37"/>
        <v>0</v>
      </c>
      <c r="CE48" s="43">
        <f t="shared" si="37"/>
        <v>0</v>
      </c>
      <c r="CF48" s="43">
        <f t="shared" si="37"/>
        <v>4220.409852681496</v>
      </c>
      <c r="CG48" s="43">
        <f t="shared" si="37"/>
        <v>2262.3508436560001</v>
      </c>
      <c r="CH48" s="43">
        <f t="shared" si="37"/>
        <v>0</v>
      </c>
      <c r="CI48" s="43">
        <f t="shared" si="37"/>
        <v>0</v>
      </c>
      <c r="CJ48" s="43">
        <f t="shared" si="37"/>
        <v>0</v>
      </c>
      <c r="CK48" s="43">
        <f t="shared" si="37"/>
        <v>0</v>
      </c>
      <c r="CL48" s="43">
        <f t="shared" si="37"/>
        <v>0</v>
      </c>
      <c r="CM48" s="43">
        <f t="shared" si="37"/>
        <v>0</v>
      </c>
      <c r="CN48" s="43">
        <f t="shared" si="37"/>
        <v>0</v>
      </c>
      <c r="CO48" s="43">
        <f t="shared" si="37"/>
        <v>0</v>
      </c>
      <c r="CP48" s="43">
        <f t="shared" si="37"/>
        <v>0</v>
      </c>
      <c r="CQ48" s="43">
        <f t="shared" si="37"/>
        <v>0</v>
      </c>
    </row>
    <row r="49" spans="1:95" s="26" customFormat="1" ht="63" x14ac:dyDescent="0.3">
      <c r="A49" s="44" t="s">
        <v>201</v>
      </c>
      <c r="B49" s="27" t="s">
        <v>202</v>
      </c>
      <c r="C49" s="44" t="s">
        <v>158</v>
      </c>
      <c r="D49" s="43">
        <f t="shared" ref="D49:AO49" si="38">D50+D80+D108+D111+D113+D114</f>
        <v>30</v>
      </c>
      <c r="E49" s="43">
        <f t="shared" si="38"/>
        <v>0</v>
      </c>
      <c r="F49" s="43">
        <f t="shared" si="38"/>
        <v>4.4000000000000004</v>
      </c>
      <c r="G49" s="43">
        <f t="shared" si="38"/>
        <v>0</v>
      </c>
      <c r="H49" s="43">
        <f t="shared" si="38"/>
        <v>1.2000000000000002</v>
      </c>
      <c r="I49" s="43">
        <f t="shared" si="38"/>
        <v>0</v>
      </c>
      <c r="J49" s="43">
        <f t="shared" si="38"/>
        <v>20</v>
      </c>
      <c r="K49" s="43">
        <f t="shared" si="38"/>
        <v>0</v>
      </c>
      <c r="L49" s="43">
        <f t="shared" si="38"/>
        <v>0</v>
      </c>
      <c r="M49" s="43">
        <f t="shared" si="38"/>
        <v>0</v>
      </c>
      <c r="N49" s="43">
        <f t="shared" si="38"/>
        <v>0</v>
      </c>
      <c r="O49" s="43">
        <f t="shared" si="38"/>
        <v>0</v>
      </c>
      <c r="P49" s="43">
        <f t="shared" si="38"/>
        <v>0</v>
      </c>
      <c r="Q49" s="43">
        <f t="shared" si="38"/>
        <v>0</v>
      </c>
      <c r="R49" s="43">
        <f t="shared" si="38"/>
        <v>0</v>
      </c>
      <c r="S49" s="43">
        <f t="shared" si="38"/>
        <v>0</v>
      </c>
      <c r="T49" s="43">
        <f t="shared" si="38"/>
        <v>29.55</v>
      </c>
      <c r="U49" s="43">
        <f t="shared" si="38"/>
        <v>0</v>
      </c>
      <c r="V49" s="43">
        <f t="shared" si="38"/>
        <v>0</v>
      </c>
      <c r="W49" s="43">
        <f t="shared" si="38"/>
        <v>0</v>
      </c>
      <c r="X49" s="43">
        <f t="shared" si="38"/>
        <v>57.74799999999999</v>
      </c>
      <c r="Y49" s="43">
        <f t="shared" si="38"/>
        <v>0</v>
      </c>
      <c r="Z49" s="43">
        <f t="shared" si="38"/>
        <v>96.3</v>
      </c>
      <c r="AA49" s="43">
        <f t="shared" si="38"/>
        <v>0</v>
      </c>
      <c r="AB49" s="43">
        <f t="shared" si="38"/>
        <v>0</v>
      </c>
      <c r="AC49" s="43">
        <f t="shared" si="38"/>
        <v>0</v>
      </c>
      <c r="AD49" s="43">
        <f t="shared" si="38"/>
        <v>0</v>
      </c>
      <c r="AE49" s="43">
        <f t="shared" si="38"/>
        <v>0</v>
      </c>
      <c r="AF49" s="43">
        <f t="shared" si="38"/>
        <v>0</v>
      </c>
      <c r="AG49" s="43">
        <f t="shared" si="38"/>
        <v>0</v>
      </c>
      <c r="AH49" s="43">
        <f t="shared" si="38"/>
        <v>39.849553317080364</v>
      </c>
      <c r="AI49" s="43">
        <f t="shared" si="38"/>
        <v>0</v>
      </c>
      <c r="AJ49" s="43">
        <f t="shared" si="38"/>
        <v>0</v>
      </c>
      <c r="AK49" s="43">
        <f t="shared" si="38"/>
        <v>0</v>
      </c>
      <c r="AL49" s="43">
        <f t="shared" si="38"/>
        <v>0</v>
      </c>
      <c r="AM49" s="43">
        <f t="shared" si="38"/>
        <v>0</v>
      </c>
      <c r="AN49" s="43">
        <f t="shared" si="38"/>
        <v>20</v>
      </c>
      <c r="AO49" s="43">
        <f t="shared" si="38"/>
        <v>0</v>
      </c>
      <c r="AP49" s="28" t="s">
        <v>159</v>
      </c>
      <c r="AQ49" s="28" t="s">
        <v>159</v>
      </c>
      <c r="AR49" s="43">
        <f t="shared" ref="AR49:BS49" si="39">AR50+AR80+AR108+AR111+AR113+AR114</f>
        <v>50</v>
      </c>
      <c r="AS49" s="43">
        <f t="shared" si="39"/>
        <v>0</v>
      </c>
      <c r="AT49" s="43">
        <f t="shared" si="39"/>
        <v>5.6</v>
      </c>
      <c r="AU49" s="43">
        <f t="shared" si="39"/>
        <v>0</v>
      </c>
      <c r="AV49" s="43">
        <f t="shared" si="39"/>
        <v>0</v>
      </c>
      <c r="AW49" s="43">
        <f t="shared" si="39"/>
        <v>0</v>
      </c>
      <c r="AX49" s="43">
        <f t="shared" si="39"/>
        <v>0</v>
      </c>
      <c r="AY49" s="43">
        <f t="shared" si="39"/>
        <v>0</v>
      </c>
      <c r="AZ49" s="43">
        <f t="shared" si="39"/>
        <v>0</v>
      </c>
      <c r="BA49" s="43">
        <f t="shared" si="39"/>
        <v>0</v>
      </c>
      <c r="BB49" s="43">
        <f t="shared" si="39"/>
        <v>0</v>
      </c>
      <c r="BC49" s="43">
        <f t="shared" si="39"/>
        <v>0</v>
      </c>
      <c r="BD49" s="43">
        <f t="shared" si="39"/>
        <v>0</v>
      </c>
      <c r="BE49" s="43">
        <f t="shared" si="39"/>
        <v>0</v>
      </c>
      <c r="BF49" s="43">
        <f t="shared" si="39"/>
        <v>0</v>
      </c>
      <c r="BG49" s="43">
        <f t="shared" si="39"/>
        <v>0</v>
      </c>
      <c r="BH49" s="43">
        <f t="shared" si="39"/>
        <v>0</v>
      </c>
      <c r="BI49" s="43">
        <f t="shared" si="39"/>
        <v>0</v>
      </c>
      <c r="BJ49" s="43">
        <f t="shared" si="39"/>
        <v>0</v>
      </c>
      <c r="BK49" s="43">
        <f t="shared" si="39"/>
        <v>0</v>
      </c>
      <c r="BL49" s="43">
        <f t="shared" si="39"/>
        <v>0</v>
      </c>
      <c r="BM49" s="43">
        <f t="shared" si="39"/>
        <v>0</v>
      </c>
      <c r="BN49" s="43">
        <f t="shared" si="39"/>
        <v>0</v>
      </c>
      <c r="BO49" s="43">
        <f t="shared" si="39"/>
        <v>0</v>
      </c>
      <c r="BP49" s="43">
        <f t="shared" si="39"/>
        <v>0</v>
      </c>
      <c r="BQ49" s="43">
        <f t="shared" si="39"/>
        <v>0</v>
      </c>
      <c r="BR49" s="43">
        <f t="shared" si="39"/>
        <v>0</v>
      </c>
      <c r="BS49" s="43">
        <f t="shared" si="39"/>
        <v>0</v>
      </c>
      <c r="BT49" s="28" t="s">
        <v>159</v>
      </c>
      <c r="BU49" s="28" t="s">
        <v>159</v>
      </c>
      <c r="BV49" s="28" t="s">
        <v>159</v>
      </c>
      <c r="BW49" s="28" t="s">
        <v>159</v>
      </c>
      <c r="BX49" s="28" t="s">
        <v>159</v>
      </c>
      <c r="BY49" s="28" t="s">
        <v>159</v>
      </c>
      <c r="BZ49" s="28" t="s">
        <v>159</v>
      </c>
      <c r="CA49" s="28" t="s">
        <v>159</v>
      </c>
      <c r="CB49" s="43">
        <f t="shared" ref="CB49:CQ49" si="40">CB50+CB80+CB108+CB111+CB113+CB114</f>
        <v>3020</v>
      </c>
      <c r="CC49" s="43">
        <f t="shared" si="40"/>
        <v>0</v>
      </c>
      <c r="CD49" s="43">
        <f t="shared" si="40"/>
        <v>0</v>
      </c>
      <c r="CE49" s="43">
        <f t="shared" si="40"/>
        <v>0</v>
      </c>
      <c r="CF49" s="43">
        <f t="shared" si="40"/>
        <v>4170.911548080916</v>
      </c>
      <c r="CG49" s="43">
        <f t="shared" si="40"/>
        <v>2262.3508436560001</v>
      </c>
      <c r="CH49" s="43">
        <f t="shared" si="40"/>
        <v>0</v>
      </c>
      <c r="CI49" s="43">
        <f t="shared" si="40"/>
        <v>0</v>
      </c>
      <c r="CJ49" s="43">
        <f t="shared" si="40"/>
        <v>0</v>
      </c>
      <c r="CK49" s="43">
        <f t="shared" si="40"/>
        <v>0</v>
      </c>
      <c r="CL49" s="43">
        <f t="shared" si="40"/>
        <v>0</v>
      </c>
      <c r="CM49" s="43">
        <f t="shared" si="40"/>
        <v>0</v>
      </c>
      <c r="CN49" s="43">
        <f t="shared" si="40"/>
        <v>0</v>
      </c>
      <c r="CO49" s="43">
        <f t="shared" si="40"/>
        <v>0</v>
      </c>
      <c r="CP49" s="43">
        <f t="shared" si="40"/>
        <v>0</v>
      </c>
      <c r="CQ49" s="43">
        <f t="shared" si="40"/>
        <v>0</v>
      </c>
    </row>
    <row r="50" spans="1:95" s="26" customFormat="1" ht="18.75" x14ac:dyDescent="0.3">
      <c r="A50" s="44" t="s">
        <v>203</v>
      </c>
      <c r="B50" s="27" t="s">
        <v>204</v>
      </c>
      <c r="C50" s="44" t="s">
        <v>158</v>
      </c>
      <c r="D50" s="43">
        <f t="shared" ref="D50:AO50" si="41">D51+D62+D65+D72</f>
        <v>0</v>
      </c>
      <c r="E50" s="43">
        <f t="shared" si="41"/>
        <v>0</v>
      </c>
      <c r="F50" s="43">
        <f t="shared" si="41"/>
        <v>0</v>
      </c>
      <c r="G50" s="43">
        <f t="shared" si="41"/>
        <v>0</v>
      </c>
      <c r="H50" s="43">
        <f t="shared" si="41"/>
        <v>0</v>
      </c>
      <c r="I50" s="43">
        <f t="shared" si="41"/>
        <v>0</v>
      </c>
      <c r="J50" s="43">
        <f t="shared" si="41"/>
        <v>20</v>
      </c>
      <c r="K50" s="43">
        <f t="shared" si="41"/>
        <v>0</v>
      </c>
      <c r="L50" s="43">
        <f t="shared" si="41"/>
        <v>0</v>
      </c>
      <c r="M50" s="43">
        <f t="shared" si="41"/>
        <v>0</v>
      </c>
      <c r="N50" s="43">
        <f t="shared" si="41"/>
        <v>0</v>
      </c>
      <c r="O50" s="43">
        <f t="shared" si="41"/>
        <v>0</v>
      </c>
      <c r="P50" s="43">
        <f t="shared" si="41"/>
        <v>0</v>
      </c>
      <c r="Q50" s="43">
        <f t="shared" si="41"/>
        <v>0</v>
      </c>
      <c r="R50" s="43">
        <f t="shared" si="41"/>
        <v>0</v>
      </c>
      <c r="S50" s="43">
        <f t="shared" si="41"/>
        <v>0</v>
      </c>
      <c r="T50" s="43">
        <f t="shared" si="41"/>
        <v>0</v>
      </c>
      <c r="U50" s="43">
        <f t="shared" si="41"/>
        <v>0</v>
      </c>
      <c r="V50" s="43">
        <f t="shared" si="41"/>
        <v>0</v>
      </c>
      <c r="W50" s="43">
        <f t="shared" si="41"/>
        <v>0</v>
      </c>
      <c r="X50" s="43">
        <f t="shared" si="41"/>
        <v>0</v>
      </c>
      <c r="Y50" s="43">
        <f t="shared" si="41"/>
        <v>0</v>
      </c>
      <c r="Z50" s="43">
        <f t="shared" si="41"/>
        <v>96.3</v>
      </c>
      <c r="AA50" s="43">
        <f t="shared" si="41"/>
        <v>0</v>
      </c>
      <c r="AB50" s="43">
        <f t="shared" si="41"/>
        <v>0</v>
      </c>
      <c r="AC50" s="43">
        <f t="shared" si="41"/>
        <v>0</v>
      </c>
      <c r="AD50" s="43">
        <f t="shared" si="41"/>
        <v>0</v>
      </c>
      <c r="AE50" s="43">
        <f t="shared" si="41"/>
        <v>0</v>
      </c>
      <c r="AF50" s="43">
        <f t="shared" si="41"/>
        <v>0</v>
      </c>
      <c r="AG50" s="43">
        <f t="shared" si="41"/>
        <v>0</v>
      </c>
      <c r="AH50" s="43">
        <f t="shared" si="41"/>
        <v>39.849553317080364</v>
      </c>
      <c r="AI50" s="43">
        <f t="shared" si="41"/>
        <v>0</v>
      </c>
      <c r="AJ50" s="43">
        <f t="shared" si="41"/>
        <v>0</v>
      </c>
      <c r="AK50" s="43">
        <f t="shared" si="41"/>
        <v>0</v>
      </c>
      <c r="AL50" s="43">
        <f t="shared" si="41"/>
        <v>0</v>
      </c>
      <c r="AM50" s="43">
        <f t="shared" si="41"/>
        <v>0</v>
      </c>
      <c r="AN50" s="43">
        <f t="shared" si="41"/>
        <v>20</v>
      </c>
      <c r="AO50" s="43">
        <f t="shared" si="41"/>
        <v>0</v>
      </c>
      <c r="AP50" s="28" t="s">
        <v>159</v>
      </c>
      <c r="AQ50" s="28" t="s">
        <v>159</v>
      </c>
      <c r="AR50" s="43">
        <f t="shared" ref="AR50:BS50" si="42">AR51+AR62+AR65+AR72</f>
        <v>0</v>
      </c>
      <c r="AS50" s="43">
        <f t="shared" si="42"/>
        <v>0</v>
      </c>
      <c r="AT50" s="43">
        <f t="shared" si="42"/>
        <v>0</v>
      </c>
      <c r="AU50" s="43">
        <f t="shared" si="42"/>
        <v>0</v>
      </c>
      <c r="AV50" s="43">
        <f t="shared" si="42"/>
        <v>0</v>
      </c>
      <c r="AW50" s="43">
        <f t="shared" si="42"/>
        <v>0</v>
      </c>
      <c r="AX50" s="43">
        <f t="shared" si="42"/>
        <v>0</v>
      </c>
      <c r="AY50" s="43">
        <f t="shared" si="42"/>
        <v>0</v>
      </c>
      <c r="AZ50" s="43">
        <f t="shared" si="42"/>
        <v>0</v>
      </c>
      <c r="BA50" s="43">
        <f t="shared" si="42"/>
        <v>0</v>
      </c>
      <c r="BB50" s="43">
        <f t="shared" si="42"/>
        <v>0</v>
      </c>
      <c r="BC50" s="43">
        <f t="shared" si="42"/>
        <v>0</v>
      </c>
      <c r="BD50" s="43">
        <f t="shared" si="42"/>
        <v>0</v>
      </c>
      <c r="BE50" s="43">
        <f t="shared" si="42"/>
        <v>0</v>
      </c>
      <c r="BF50" s="43">
        <f t="shared" si="42"/>
        <v>0</v>
      </c>
      <c r="BG50" s="43">
        <f t="shared" si="42"/>
        <v>0</v>
      </c>
      <c r="BH50" s="43">
        <f t="shared" si="42"/>
        <v>0</v>
      </c>
      <c r="BI50" s="43">
        <f t="shared" si="42"/>
        <v>0</v>
      </c>
      <c r="BJ50" s="43">
        <f t="shared" si="42"/>
        <v>0</v>
      </c>
      <c r="BK50" s="43">
        <f t="shared" si="42"/>
        <v>0</v>
      </c>
      <c r="BL50" s="43">
        <f t="shared" si="42"/>
        <v>0</v>
      </c>
      <c r="BM50" s="43">
        <f t="shared" si="42"/>
        <v>0</v>
      </c>
      <c r="BN50" s="43">
        <f t="shared" si="42"/>
        <v>0</v>
      </c>
      <c r="BO50" s="43">
        <f t="shared" si="42"/>
        <v>0</v>
      </c>
      <c r="BP50" s="43">
        <f t="shared" si="42"/>
        <v>0</v>
      </c>
      <c r="BQ50" s="43">
        <f t="shared" si="42"/>
        <v>0</v>
      </c>
      <c r="BR50" s="43">
        <f t="shared" si="42"/>
        <v>0</v>
      </c>
      <c r="BS50" s="43">
        <f t="shared" si="42"/>
        <v>0</v>
      </c>
      <c r="BT50" s="28" t="s">
        <v>159</v>
      </c>
      <c r="BU50" s="28" t="s">
        <v>159</v>
      </c>
      <c r="BV50" s="28" t="s">
        <v>159</v>
      </c>
      <c r="BW50" s="28" t="s">
        <v>159</v>
      </c>
      <c r="BX50" s="28" t="s">
        <v>159</v>
      </c>
      <c r="BY50" s="28" t="s">
        <v>159</v>
      </c>
      <c r="BZ50" s="28" t="s">
        <v>159</v>
      </c>
      <c r="CA50" s="28" t="s">
        <v>159</v>
      </c>
      <c r="CB50" s="43">
        <f t="shared" ref="CB50:CQ50" si="43">CB51+CB62+CB65+CB72</f>
        <v>3020</v>
      </c>
      <c r="CC50" s="43">
        <f t="shared" si="43"/>
        <v>0</v>
      </c>
      <c r="CD50" s="43">
        <f t="shared" si="43"/>
        <v>0</v>
      </c>
      <c r="CE50" s="43">
        <f t="shared" si="43"/>
        <v>0</v>
      </c>
      <c r="CF50" s="43">
        <f t="shared" si="43"/>
        <v>1185.8674095679823</v>
      </c>
      <c r="CG50" s="43">
        <f t="shared" si="43"/>
        <v>556.66669805849995</v>
      </c>
      <c r="CH50" s="43">
        <f t="shared" si="43"/>
        <v>0</v>
      </c>
      <c r="CI50" s="43">
        <f t="shared" si="43"/>
        <v>0</v>
      </c>
      <c r="CJ50" s="43">
        <f t="shared" si="43"/>
        <v>0</v>
      </c>
      <c r="CK50" s="43">
        <f t="shared" si="43"/>
        <v>0</v>
      </c>
      <c r="CL50" s="43">
        <f t="shared" si="43"/>
        <v>0</v>
      </c>
      <c r="CM50" s="43">
        <f t="shared" si="43"/>
        <v>0</v>
      </c>
      <c r="CN50" s="43">
        <f t="shared" si="43"/>
        <v>0</v>
      </c>
      <c r="CO50" s="43">
        <f t="shared" si="43"/>
        <v>0</v>
      </c>
      <c r="CP50" s="43">
        <f t="shared" si="43"/>
        <v>0</v>
      </c>
      <c r="CQ50" s="43">
        <f t="shared" si="43"/>
        <v>0</v>
      </c>
    </row>
    <row r="51" spans="1:95" s="26" customFormat="1" ht="31.5" x14ac:dyDescent="0.3">
      <c r="A51" s="45" t="s">
        <v>209</v>
      </c>
      <c r="B51" s="29" t="s">
        <v>210</v>
      </c>
      <c r="C51" s="45" t="s">
        <v>158</v>
      </c>
      <c r="D51" s="43">
        <f>SUM(D52,D53,D54)</f>
        <v>0</v>
      </c>
      <c r="E51" s="43">
        <f t="shared" ref="E51:AO51" si="44">SUM(E52,E53,E54)</f>
        <v>0</v>
      </c>
      <c r="F51" s="43">
        <f t="shared" si="44"/>
        <v>0</v>
      </c>
      <c r="G51" s="43">
        <f t="shared" si="44"/>
        <v>0</v>
      </c>
      <c r="H51" s="43">
        <f t="shared" si="44"/>
        <v>0</v>
      </c>
      <c r="I51" s="43">
        <f t="shared" si="44"/>
        <v>0</v>
      </c>
      <c r="J51" s="43">
        <f t="shared" si="44"/>
        <v>20</v>
      </c>
      <c r="K51" s="43">
        <f t="shared" si="44"/>
        <v>0</v>
      </c>
      <c r="L51" s="43">
        <f t="shared" si="44"/>
        <v>0</v>
      </c>
      <c r="M51" s="43">
        <f t="shared" si="44"/>
        <v>0</v>
      </c>
      <c r="N51" s="43">
        <f t="shared" si="44"/>
        <v>0</v>
      </c>
      <c r="O51" s="43">
        <f t="shared" si="44"/>
        <v>0</v>
      </c>
      <c r="P51" s="43">
        <f t="shared" si="44"/>
        <v>0</v>
      </c>
      <c r="Q51" s="43">
        <f t="shared" si="44"/>
        <v>0</v>
      </c>
      <c r="R51" s="43">
        <f t="shared" si="44"/>
        <v>0</v>
      </c>
      <c r="S51" s="43">
        <f t="shared" si="44"/>
        <v>0</v>
      </c>
      <c r="T51" s="43">
        <f t="shared" si="44"/>
        <v>0</v>
      </c>
      <c r="U51" s="43">
        <f t="shared" si="44"/>
        <v>0</v>
      </c>
      <c r="V51" s="43">
        <f t="shared" si="44"/>
        <v>0</v>
      </c>
      <c r="W51" s="43">
        <f t="shared" si="44"/>
        <v>0</v>
      </c>
      <c r="X51" s="43">
        <f t="shared" si="44"/>
        <v>0</v>
      </c>
      <c r="Y51" s="43">
        <f t="shared" si="44"/>
        <v>0</v>
      </c>
      <c r="Z51" s="43">
        <f t="shared" si="44"/>
        <v>71</v>
      </c>
      <c r="AA51" s="43">
        <f t="shared" si="44"/>
        <v>0</v>
      </c>
      <c r="AB51" s="43">
        <f t="shared" si="44"/>
        <v>0</v>
      </c>
      <c r="AC51" s="43">
        <f t="shared" si="44"/>
        <v>0</v>
      </c>
      <c r="AD51" s="43">
        <f t="shared" si="44"/>
        <v>0</v>
      </c>
      <c r="AE51" s="43">
        <f t="shared" si="44"/>
        <v>0</v>
      </c>
      <c r="AF51" s="43">
        <f t="shared" si="44"/>
        <v>0</v>
      </c>
      <c r="AG51" s="43">
        <f t="shared" si="44"/>
        <v>0</v>
      </c>
      <c r="AH51" s="43">
        <f t="shared" si="44"/>
        <v>39.849553317080364</v>
      </c>
      <c r="AI51" s="43">
        <f t="shared" si="44"/>
        <v>0</v>
      </c>
      <c r="AJ51" s="43">
        <f t="shared" si="44"/>
        <v>0</v>
      </c>
      <c r="AK51" s="43">
        <f t="shared" si="44"/>
        <v>0</v>
      </c>
      <c r="AL51" s="43">
        <f t="shared" si="44"/>
        <v>0</v>
      </c>
      <c r="AM51" s="43">
        <f t="shared" si="44"/>
        <v>0</v>
      </c>
      <c r="AN51" s="43">
        <f t="shared" si="44"/>
        <v>10</v>
      </c>
      <c r="AO51" s="43">
        <f t="shared" si="44"/>
        <v>0</v>
      </c>
      <c r="AP51" s="28" t="s">
        <v>159</v>
      </c>
      <c r="AQ51" s="28" t="s">
        <v>159</v>
      </c>
      <c r="AR51" s="43">
        <f t="shared" ref="AR51:BS51" si="45">SUM(AR52,AR53,AR54)</f>
        <v>0</v>
      </c>
      <c r="AS51" s="43">
        <f t="shared" si="45"/>
        <v>0</v>
      </c>
      <c r="AT51" s="43">
        <f t="shared" si="45"/>
        <v>0</v>
      </c>
      <c r="AU51" s="43">
        <f t="shared" si="45"/>
        <v>0</v>
      </c>
      <c r="AV51" s="43">
        <f t="shared" si="45"/>
        <v>0</v>
      </c>
      <c r="AW51" s="43">
        <f t="shared" si="45"/>
        <v>0</v>
      </c>
      <c r="AX51" s="43">
        <f t="shared" si="45"/>
        <v>0</v>
      </c>
      <c r="AY51" s="43">
        <f t="shared" si="45"/>
        <v>0</v>
      </c>
      <c r="AZ51" s="43">
        <f t="shared" si="45"/>
        <v>0</v>
      </c>
      <c r="BA51" s="43">
        <f t="shared" si="45"/>
        <v>0</v>
      </c>
      <c r="BB51" s="43">
        <f t="shared" si="45"/>
        <v>0</v>
      </c>
      <c r="BC51" s="43">
        <f t="shared" si="45"/>
        <v>0</v>
      </c>
      <c r="BD51" s="43">
        <f t="shared" si="45"/>
        <v>0</v>
      </c>
      <c r="BE51" s="43">
        <f t="shared" si="45"/>
        <v>0</v>
      </c>
      <c r="BF51" s="43">
        <f t="shared" si="45"/>
        <v>0</v>
      </c>
      <c r="BG51" s="43">
        <f t="shared" si="45"/>
        <v>0</v>
      </c>
      <c r="BH51" s="43">
        <f t="shared" si="45"/>
        <v>0</v>
      </c>
      <c r="BI51" s="43">
        <f t="shared" si="45"/>
        <v>0</v>
      </c>
      <c r="BJ51" s="43">
        <f t="shared" si="45"/>
        <v>0</v>
      </c>
      <c r="BK51" s="43">
        <f t="shared" si="45"/>
        <v>0</v>
      </c>
      <c r="BL51" s="43">
        <f t="shared" si="45"/>
        <v>0</v>
      </c>
      <c r="BM51" s="43">
        <f t="shared" si="45"/>
        <v>0</v>
      </c>
      <c r="BN51" s="43">
        <f t="shared" si="45"/>
        <v>0</v>
      </c>
      <c r="BO51" s="43">
        <f t="shared" si="45"/>
        <v>0</v>
      </c>
      <c r="BP51" s="43">
        <f t="shared" si="45"/>
        <v>0</v>
      </c>
      <c r="BQ51" s="43">
        <f t="shared" si="45"/>
        <v>0</v>
      </c>
      <c r="BR51" s="43">
        <f t="shared" si="45"/>
        <v>0</v>
      </c>
      <c r="BS51" s="43">
        <f t="shared" si="45"/>
        <v>0</v>
      </c>
      <c r="BT51" s="28" t="s">
        <v>159</v>
      </c>
      <c r="BU51" s="28" t="s">
        <v>159</v>
      </c>
      <c r="BV51" s="28" t="s">
        <v>159</v>
      </c>
      <c r="BW51" s="28" t="s">
        <v>159</v>
      </c>
      <c r="BX51" s="28" t="s">
        <v>159</v>
      </c>
      <c r="BY51" s="28" t="s">
        <v>159</v>
      </c>
      <c r="BZ51" s="28" t="s">
        <v>159</v>
      </c>
      <c r="CA51" s="28" t="s">
        <v>159</v>
      </c>
      <c r="CB51" s="43">
        <f>SUM(CB52,CB53,CB54)</f>
        <v>3019</v>
      </c>
      <c r="CC51" s="43">
        <f t="shared" ref="CC51:CQ51" si="46">SUM(CC52,CC53,CC54)</f>
        <v>0</v>
      </c>
      <c r="CD51" s="43">
        <f t="shared" si="46"/>
        <v>0</v>
      </c>
      <c r="CE51" s="43">
        <f t="shared" si="46"/>
        <v>0</v>
      </c>
      <c r="CF51" s="43">
        <f t="shared" si="46"/>
        <v>1135.8674095679823</v>
      </c>
      <c r="CG51" s="43">
        <f t="shared" si="46"/>
        <v>307.19857384249997</v>
      </c>
      <c r="CH51" s="43">
        <f t="shared" si="46"/>
        <v>0</v>
      </c>
      <c r="CI51" s="43">
        <f t="shared" si="46"/>
        <v>0</v>
      </c>
      <c r="CJ51" s="43">
        <f t="shared" si="46"/>
        <v>0</v>
      </c>
      <c r="CK51" s="43">
        <f t="shared" si="46"/>
        <v>0</v>
      </c>
      <c r="CL51" s="43">
        <f t="shared" si="46"/>
        <v>0</v>
      </c>
      <c r="CM51" s="43">
        <f t="shared" si="46"/>
        <v>0</v>
      </c>
      <c r="CN51" s="43">
        <f t="shared" si="46"/>
        <v>0</v>
      </c>
      <c r="CO51" s="43">
        <f t="shared" si="46"/>
        <v>0</v>
      </c>
      <c r="CP51" s="43">
        <f t="shared" si="46"/>
        <v>0</v>
      </c>
      <c r="CQ51" s="43">
        <f t="shared" si="46"/>
        <v>0</v>
      </c>
    </row>
    <row r="52" spans="1:95" s="26" customFormat="1" ht="47.25" x14ac:dyDescent="0.3">
      <c r="A52" s="44" t="s">
        <v>211</v>
      </c>
      <c r="B52" s="27" t="s">
        <v>212</v>
      </c>
      <c r="C52" s="44" t="s">
        <v>211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32.616611400413696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 t="s">
        <v>159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 t="s">
        <v>159</v>
      </c>
      <c r="BS52" s="28">
        <v>0</v>
      </c>
      <c r="BT52" s="28" t="s">
        <v>159</v>
      </c>
      <c r="BU52" s="28">
        <v>0</v>
      </c>
      <c r="BV52" s="28" t="s">
        <v>159</v>
      </c>
      <c r="BW52" s="28">
        <v>0</v>
      </c>
      <c r="BX52" s="28" t="s">
        <v>159</v>
      </c>
      <c r="BY52" s="28">
        <v>0</v>
      </c>
      <c r="BZ52" s="28" t="s">
        <v>159</v>
      </c>
      <c r="CA52" s="28">
        <v>0</v>
      </c>
      <c r="CB52" s="28">
        <v>2909</v>
      </c>
      <c r="CC52" s="28">
        <v>0</v>
      </c>
      <c r="CD52" s="28">
        <v>0</v>
      </c>
      <c r="CE52" s="28">
        <v>0</v>
      </c>
      <c r="CF52" s="28">
        <v>95.836669290680362</v>
      </c>
      <c r="CG52" s="28">
        <v>35.471705762500001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</row>
    <row r="53" spans="1:95" s="26" customFormat="1" ht="47.25" x14ac:dyDescent="0.3">
      <c r="A53" s="45" t="s">
        <v>213</v>
      </c>
      <c r="B53" s="27" t="s">
        <v>214</v>
      </c>
      <c r="C53" s="44" t="s">
        <v>213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7.2329419166666664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 t="s">
        <v>159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 t="s">
        <v>159</v>
      </c>
      <c r="BS53" s="28">
        <v>0</v>
      </c>
      <c r="BT53" s="28" t="s">
        <v>159</v>
      </c>
      <c r="BU53" s="28">
        <v>0</v>
      </c>
      <c r="BV53" s="28" t="s">
        <v>159</v>
      </c>
      <c r="BW53" s="28">
        <v>0</v>
      </c>
      <c r="BX53" s="28" t="s">
        <v>159</v>
      </c>
      <c r="BY53" s="28">
        <v>0</v>
      </c>
      <c r="BZ53" s="28" t="s">
        <v>159</v>
      </c>
      <c r="CA53" s="28">
        <v>0</v>
      </c>
      <c r="CB53" s="28">
        <v>109</v>
      </c>
      <c r="CC53" s="28">
        <v>0</v>
      </c>
      <c r="CD53" s="28">
        <v>0</v>
      </c>
      <c r="CE53" s="28">
        <v>0</v>
      </c>
      <c r="CF53" s="28">
        <v>35.599060600000001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</row>
    <row r="54" spans="1:95" s="26" customFormat="1" ht="47.25" x14ac:dyDescent="0.3">
      <c r="A54" s="45" t="s">
        <v>215</v>
      </c>
      <c r="B54" s="29" t="s">
        <v>216</v>
      </c>
      <c r="C54" s="45" t="s">
        <v>158</v>
      </c>
      <c r="D54" s="43">
        <f t="shared" ref="D54:AO54" si="47">SUM(D55:D61)</f>
        <v>0</v>
      </c>
      <c r="E54" s="43">
        <f t="shared" si="47"/>
        <v>0</v>
      </c>
      <c r="F54" s="43">
        <f t="shared" si="47"/>
        <v>0</v>
      </c>
      <c r="G54" s="43">
        <f t="shared" si="47"/>
        <v>0</v>
      </c>
      <c r="H54" s="43">
        <f t="shared" si="47"/>
        <v>0</v>
      </c>
      <c r="I54" s="43">
        <f t="shared" si="47"/>
        <v>0</v>
      </c>
      <c r="J54" s="43">
        <f t="shared" si="47"/>
        <v>20</v>
      </c>
      <c r="K54" s="43">
        <f t="shared" si="47"/>
        <v>0</v>
      </c>
      <c r="L54" s="43">
        <f t="shared" si="47"/>
        <v>0</v>
      </c>
      <c r="M54" s="43">
        <f t="shared" si="47"/>
        <v>0</v>
      </c>
      <c r="N54" s="43">
        <f t="shared" si="47"/>
        <v>0</v>
      </c>
      <c r="O54" s="43">
        <f t="shared" si="47"/>
        <v>0</v>
      </c>
      <c r="P54" s="43">
        <f t="shared" si="47"/>
        <v>0</v>
      </c>
      <c r="Q54" s="43">
        <f t="shared" si="47"/>
        <v>0</v>
      </c>
      <c r="R54" s="43">
        <f t="shared" si="47"/>
        <v>0</v>
      </c>
      <c r="S54" s="43">
        <f t="shared" si="47"/>
        <v>0</v>
      </c>
      <c r="T54" s="43">
        <f t="shared" si="47"/>
        <v>0</v>
      </c>
      <c r="U54" s="43">
        <f t="shared" si="47"/>
        <v>0</v>
      </c>
      <c r="V54" s="43">
        <f t="shared" si="47"/>
        <v>0</v>
      </c>
      <c r="W54" s="43">
        <f t="shared" si="47"/>
        <v>0</v>
      </c>
      <c r="X54" s="43">
        <f t="shared" si="47"/>
        <v>0</v>
      </c>
      <c r="Y54" s="43">
        <f t="shared" si="47"/>
        <v>0</v>
      </c>
      <c r="Z54" s="43">
        <f t="shared" si="47"/>
        <v>71</v>
      </c>
      <c r="AA54" s="43">
        <f t="shared" si="47"/>
        <v>0</v>
      </c>
      <c r="AB54" s="43">
        <f t="shared" si="47"/>
        <v>0</v>
      </c>
      <c r="AC54" s="43">
        <f t="shared" si="47"/>
        <v>0</v>
      </c>
      <c r="AD54" s="43">
        <f t="shared" si="47"/>
        <v>0</v>
      </c>
      <c r="AE54" s="43">
        <f t="shared" si="47"/>
        <v>0</v>
      </c>
      <c r="AF54" s="43">
        <f t="shared" si="47"/>
        <v>0</v>
      </c>
      <c r="AG54" s="43">
        <f t="shared" si="47"/>
        <v>0</v>
      </c>
      <c r="AH54" s="43">
        <f t="shared" si="47"/>
        <v>0</v>
      </c>
      <c r="AI54" s="43">
        <f t="shared" si="47"/>
        <v>0</v>
      </c>
      <c r="AJ54" s="43">
        <f t="shared" si="47"/>
        <v>0</v>
      </c>
      <c r="AK54" s="43">
        <f t="shared" si="47"/>
        <v>0</v>
      </c>
      <c r="AL54" s="43">
        <f t="shared" si="47"/>
        <v>0</v>
      </c>
      <c r="AM54" s="43">
        <f t="shared" si="47"/>
        <v>0</v>
      </c>
      <c r="AN54" s="43">
        <f t="shared" si="47"/>
        <v>10</v>
      </c>
      <c r="AO54" s="43">
        <f t="shared" si="47"/>
        <v>0</v>
      </c>
      <c r="AP54" s="28" t="s">
        <v>159</v>
      </c>
      <c r="AQ54" s="28" t="s">
        <v>159</v>
      </c>
      <c r="AR54" s="43">
        <f t="shared" ref="AR54:BS54" si="48">SUM(AR55:AR61)</f>
        <v>0</v>
      </c>
      <c r="AS54" s="43">
        <f t="shared" si="48"/>
        <v>0</v>
      </c>
      <c r="AT54" s="43">
        <f t="shared" si="48"/>
        <v>0</v>
      </c>
      <c r="AU54" s="43">
        <f t="shared" si="48"/>
        <v>0</v>
      </c>
      <c r="AV54" s="43">
        <f t="shared" si="48"/>
        <v>0</v>
      </c>
      <c r="AW54" s="43">
        <f t="shared" si="48"/>
        <v>0</v>
      </c>
      <c r="AX54" s="43">
        <f t="shared" si="48"/>
        <v>0</v>
      </c>
      <c r="AY54" s="43">
        <f t="shared" si="48"/>
        <v>0</v>
      </c>
      <c r="AZ54" s="43">
        <f t="shared" si="48"/>
        <v>0</v>
      </c>
      <c r="BA54" s="43">
        <f t="shared" si="48"/>
        <v>0</v>
      </c>
      <c r="BB54" s="43">
        <f t="shared" si="48"/>
        <v>0</v>
      </c>
      <c r="BC54" s="43">
        <f t="shared" si="48"/>
        <v>0</v>
      </c>
      <c r="BD54" s="43">
        <f t="shared" si="48"/>
        <v>0</v>
      </c>
      <c r="BE54" s="43">
        <f t="shared" si="48"/>
        <v>0</v>
      </c>
      <c r="BF54" s="43">
        <f t="shared" si="48"/>
        <v>0</v>
      </c>
      <c r="BG54" s="43">
        <f t="shared" si="48"/>
        <v>0</v>
      </c>
      <c r="BH54" s="43">
        <f t="shared" si="48"/>
        <v>0</v>
      </c>
      <c r="BI54" s="43">
        <f t="shared" si="48"/>
        <v>0</v>
      </c>
      <c r="BJ54" s="43">
        <f t="shared" si="48"/>
        <v>0</v>
      </c>
      <c r="BK54" s="43">
        <f t="shared" si="48"/>
        <v>0</v>
      </c>
      <c r="BL54" s="43">
        <f t="shared" si="48"/>
        <v>0</v>
      </c>
      <c r="BM54" s="43">
        <f t="shared" si="48"/>
        <v>0</v>
      </c>
      <c r="BN54" s="43">
        <f t="shared" si="48"/>
        <v>0</v>
      </c>
      <c r="BO54" s="43">
        <f t="shared" si="48"/>
        <v>0</v>
      </c>
      <c r="BP54" s="43">
        <f t="shared" si="48"/>
        <v>0</v>
      </c>
      <c r="BQ54" s="43">
        <f t="shared" si="48"/>
        <v>0</v>
      </c>
      <c r="BR54" s="43">
        <f t="shared" si="48"/>
        <v>0</v>
      </c>
      <c r="BS54" s="43">
        <f t="shared" si="48"/>
        <v>0</v>
      </c>
      <c r="BT54" s="28" t="s">
        <v>159</v>
      </c>
      <c r="BU54" s="28" t="s">
        <v>159</v>
      </c>
      <c r="BV54" s="28" t="s">
        <v>159</v>
      </c>
      <c r="BW54" s="28" t="s">
        <v>159</v>
      </c>
      <c r="BX54" s="28" t="s">
        <v>159</v>
      </c>
      <c r="BY54" s="28" t="s">
        <v>159</v>
      </c>
      <c r="BZ54" s="28" t="s">
        <v>159</v>
      </c>
      <c r="CA54" s="28" t="s">
        <v>159</v>
      </c>
      <c r="CB54" s="43">
        <f t="shared" ref="CB54:CQ54" si="49">SUM(CB55:CB61)</f>
        <v>1</v>
      </c>
      <c r="CC54" s="43">
        <f t="shared" si="49"/>
        <v>0</v>
      </c>
      <c r="CD54" s="43">
        <f t="shared" si="49"/>
        <v>0</v>
      </c>
      <c r="CE54" s="43">
        <f t="shared" si="49"/>
        <v>0</v>
      </c>
      <c r="CF54" s="43">
        <f t="shared" si="49"/>
        <v>1004.431679677302</v>
      </c>
      <c r="CG54" s="43">
        <f t="shared" si="49"/>
        <v>271.72686807999997</v>
      </c>
      <c r="CH54" s="43">
        <f t="shared" si="49"/>
        <v>0</v>
      </c>
      <c r="CI54" s="43">
        <f t="shared" si="49"/>
        <v>0</v>
      </c>
      <c r="CJ54" s="43">
        <f t="shared" si="49"/>
        <v>0</v>
      </c>
      <c r="CK54" s="43">
        <f t="shared" si="49"/>
        <v>0</v>
      </c>
      <c r="CL54" s="43">
        <f t="shared" si="49"/>
        <v>0</v>
      </c>
      <c r="CM54" s="43">
        <f t="shared" si="49"/>
        <v>0</v>
      </c>
      <c r="CN54" s="43">
        <f t="shared" si="49"/>
        <v>0</v>
      </c>
      <c r="CO54" s="43">
        <f t="shared" si="49"/>
        <v>0</v>
      </c>
      <c r="CP54" s="43">
        <f t="shared" si="49"/>
        <v>0</v>
      </c>
      <c r="CQ54" s="43">
        <f t="shared" si="49"/>
        <v>0</v>
      </c>
    </row>
    <row r="55" spans="1:95" s="26" customFormat="1" ht="204.75" x14ac:dyDescent="0.3">
      <c r="A55" s="44" t="s">
        <v>215</v>
      </c>
      <c r="B55" s="27" t="s">
        <v>217</v>
      </c>
      <c r="C55" s="44" t="s">
        <v>218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 t="s">
        <v>159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 t="s">
        <v>159</v>
      </c>
      <c r="BU55" s="28">
        <v>0</v>
      </c>
      <c r="BV55" s="28" t="s">
        <v>159</v>
      </c>
      <c r="BW55" s="28">
        <v>0</v>
      </c>
      <c r="BX55" s="28" t="s">
        <v>159</v>
      </c>
      <c r="BY55" s="28">
        <v>0</v>
      </c>
      <c r="BZ55" s="28" t="s">
        <v>159</v>
      </c>
      <c r="CA55" s="28">
        <v>0</v>
      </c>
      <c r="CB55" s="28" t="s">
        <v>466</v>
      </c>
      <c r="CC55" s="28">
        <v>0</v>
      </c>
      <c r="CD55" s="28" t="s">
        <v>466</v>
      </c>
      <c r="CE55" s="28">
        <v>0</v>
      </c>
      <c r="CF55" s="28">
        <v>5</v>
      </c>
      <c r="CG55" s="28">
        <v>36.785420969999997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</row>
    <row r="56" spans="1:95" s="26" customFormat="1" ht="110.25" x14ac:dyDescent="0.3">
      <c r="A56" s="44" t="s">
        <v>215</v>
      </c>
      <c r="B56" s="27" t="s">
        <v>219</v>
      </c>
      <c r="C56" s="44" t="s">
        <v>220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20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71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10</v>
      </c>
      <c r="AO56" s="28">
        <v>0</v>
      </c>
      <c r="AP56" s="28">
        <v>0.625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 t="s">
        <v>159</v>
      </c>
      <c r="BU56" s="28">
        <v>0</v>
      </c>
      <c r="BV56" s="28" t="s">
        <v>159</v>
      </c>
      <c r="BW56" s="28">
        <v>0</v>
      </c>
      <c r="BX56" s="28" t="s">
        <v>159</v>
      </c>
      <c r="BY56" s="28">
        <v>0</v>
      </c>
      <c r="BZ56" s="28" t="s">
        <v>159</v>
      </c>
      <c r="CA56" s="28">
        <v>0</v>
      </c>
      <c r="CB56" s="28">
        <v>1</v>
      </c>
      <c r="CC56" s="28">
        <v>0</v>
      </c>
      <c r="CD56" s="28" t="s">
        <v>466</v>
      </c>
      <c r="CE56" s="28">
        <v>0</v>
      </c>
      <c r="CF56" s="28">
        <v>999.43167967730199</v>
      </c>
      <c r="CG56" s="28">
        <v>219.18956204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</row>
    <row r="57" spans="1:95" s="26" customFormat="1" ht="141.75" x14ac:dyDescent="0.3">
      <c r="A57" s="44" t="s">
        <v>215</v>
      </c>
      <c r="B57" s="27" t="s">
        <v>221</v>
      </c>
      <c r="C57" s="44" t="s">
        <v>222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 t="s">
        <v>159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 t="s">
        <v>159</v>
      </c>
      <c r="BU57" s="28">
        <v>0</v>
      </c>
      <c r="BV57" s="28" t="s">
        <v>159</v>
      </c>
      <c r="BW57" s="28">
        <v>0</v>
      </c>
      <c r="BX57" s="28" t="s">
        <v>159</v>
      </c>
      <c r="BY57" s="28">
        <v>0</v>
      </c>
      <c r="BZ57" s="28" t="s">
        <v>159</v>
      </c>
      <c r="CA57" s="28">
        <v>0</v>
      </c>
      <c r="CB57" s="28" t="s">
        <v>466</v>
      </c>
      <c r="CC57" s="28">
        <v>0</v>
      </c>
      <c r="CD57" s="28" t="s">
        <v>466</v>
      </c>
      <c r="CE57" s="28">
        <v>0</v>
      </c>
      <c r="CF57" s="28">
        <v>0</v>
      </c>
      <c r="CG57" s="28">
        <v>0.92314777999999997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</row>
    <row r="58" spans="1:95" s="26" customFormat="1" ht="110.25" x14ac:dyDescent="0.3">
      <c r="A58" s="44" t="s">
        <v>215</v>
      </c>
      <c r="B58" s="27" t="s">
        <v>223</v>
      </c>
      <c r="C58" s="44" t="s">
        <v>224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 t="s">
        <v>159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 t="s">
        <v>159</v>
      </c>
      <c r="BU58" s="28">
        <v>0</v>
      </c>
      <c r="BV58" s="28" t="s">
        <v>159</v>
      </c>
      <c r="BW58" s="28">
        <v>0</v>
      </c>
      <c r="BX58" s="28" t="s">
        <v>159</v>
      </c>
      <c r="BY58" s="28">
        <v>0</v>
      </c>
      <c r="BZ58" s="28" t="s">
        <v>159</v>
      </c>
      <c r="CA58" s="28">
        <v>0</v>
      </c>
      <c r="CB58" s="28" t="s">
        <v>466</v>
      </c>
      <c r="CC58" s="28">
        <v>0</v>
      </c>
      <c r="CD58" s="28" t="s">
        <v>466</v>
      </c>
      <c r="CE58" s="28">
        <v>0</v>
      </c>
      <c r="CF58" s="28">
        <v>0</v>
      </c>
      <c r="CG58" s="28">
        <v>1.34528041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</row>
    <row r="59" spans="1:95" s="26" customFormat="1" ht="94.5" x14ac:dyDescent="0.3">
      <c r="A59" s="44" t="s">
        <v>215</v>
      </c>
      <c r="B59" s="27" t="s">
        <v>225</v>
      </c>
      <c r="C59" s="44" t="s">
        <v>226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 t="s">
        <v>159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 t="s">
        <v>159</v>
      </c>
      <c r="BU59" s="28">
        <v>0</v>
      </c>
      <c r="BV59" s="28" t="s">
        <v>159</v>
      </c>
      <c r="BW59" s="28">
        <v>0</v>
      </c>
      <c r="BX59" s="28" t="s">
        <v>159</v>
      </c>
      <c r="BY59" s="28">
        <v>0</v>
      </c>
      <c r="BZ59" s="28" t="s">
        <v>159</v>
      </c>
      <c r="CA59" s="28">
        <v>0</v>
      </c>
      <c r="CB59" s="28" t="s">
        <v>466</v>
      </c>
      <c r="CC59" s="28">
        <v>0</v>
      </c>
      <c r="CD59" s="28" t="s">
        <v>466</v>
      </c>
      <c r="CE59" s="28">
        <v>0</v>
      </c>
      <c r="CF59" s="28">
        <v>0</v>
      </c>
      <c r="CG59" s="28">
        <v>0.17521619999999999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</v>
      </c>
    </row>
    <row r="60" spans="1:95" s="26" customFormat="1" ht="110.25" x14ac:dyDescent="0.3">
      <c r="A60" s="44" t="s">
        <v>215</v>
      </c>
      <c r="B60" s="27" t="s">
        <v>227</v>
      </c>
      <c r="C60" s="44" t="s">
        <v>228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 t="s">
        <v>159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 t="s">
        <v>159</v>
      </c>
      <c r="BU60" s="28">
        <v>0</v>
      </c>
      <c r="BV60" s="28" t="s">
        <v>159</v>
      </c>
      <c r="BW60" s="28">
        <v>0</v>
      </c>
      <c r="BX60" s="28" t="s">
        <v>159</v>
      </c>
      <c r="BY60" s="28">
        <v>0</v>
      </c>
      <c r="BZ60" s="28" t="s">
        <v>159</v>
      </c>
      <c r="CA60" s="28">
        <v>0</v>
      </c>
      <c r="CB60" s="28" t="s">
        <v>466</v>
      </c>
      <c r="CC60" s="28">
        <v>0</v>
      </c>
      <c r="CD60" s="28" t="s">
        <v>466</v>
      </c>
      <c r="CE60" s="28">
        <v>0</v>
      </c>
      <c r="CF60" s="28">
        <v>0</v>
      </c>
      <c r="CG60" s="28">
        <v>2.4884177200000002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</row>
    <row r="61" spans="1:95" s="26" customFormat="1" ht="94.5" x14ac:dyDescent="0.3">
      <c r="A61" s="44" t="s">
        <v>215</v>
      </c>
      <c r="B61" s="27" t="s">
        <v>229</v>
      </c>
      <c r="C61" s="44" t="s">
        <v>230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0.86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 t="s">
        <v>159</v>
      </c>
      <c r="BU61" s="28">
        <v>0</v>
      </c>
      <c r="BV61" s="28" t="s">
        <v>159</v>
      </c>
      <c r="BW61" s="28">
        <v>0</v>
      </c>
      <c r="BX61" s="28" t="s">
        <v>159</v>
      </c>
      <c r="BY61" s="28">
        <v>0</v>
      </c>
      <c r="BZ61" s="28" t="s">
        <v>159</v>
      </c>
      <c r="CA61" s="28">
        <v>0</v>
      </c>
      <c r="CB61" s="28" t="s">
        <v>466</v>
      </c>
      <c r="CC61" s="28">
        <v>0</v>
      </c>
      <c r="CD61" s="28" t="s">
        <v>466</v>
      </c>
      <c r="CE61" s="28">
        <v>0</v>
      </c>
      <c r="CF61" s="28">
        <v>0</v>
      </c>
      <c r="CG61" s="28">
        <v>10.81982296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</row>
    <row r="62" spans="1:95" s="26" customFormat="1" ht="31.5" x14ac:dyDescent="0.3">
      <c r="A62" s="45" t="s">
        <v>231</v>
      </c>
      <c r="B62" s="29" t="s">
        <v>232</v>
      </c>
      <c r="C62" s="45" t="s">
        <v>158</v>
      </c>
      <c r="D62" s="49">
        <f t="shared" ref="D62:AO62" si="50">D63+D64</f>
        <v>0</v>
      </c>
      <c r="E62" s="49">
        <f t="shared" si="50"/>
        <v>0</v>
      </c>
      <c r="F62" s="49">
        <f t="shared" si="50"/>
        <v>0</v>
      </c>
      <c r="G62" s="49">
        <f t="shared" si="50"/>
        <v>0</v>
      </c>
      <c r="H62" s="49">
        <f t="shared" si="50"/>
        <v>0</v>
      </c>
      <c r="I62" s="49">
        <f t="shared" si="50"/>
        <v>0</v>
      </c>
      <c r="J62" s="49">
        <f t="shared" si="50"/>
        <v>0</v>
      </c>
      <c r="K62" s="49">
        <f t="shared" si="50"/>
        <v>0</v>
      </c>
      <c r="L62" s="49">
        <f t="shared" si="50"/>
        <v>0</v>
      </c>
      <c r="M62" s="49">
        <f t="shared" si="50"/>
        <v>0</v>
      </c>
      <c r="N62" s="49">
        <f t="shared" si="50"/>
        <v>0</v>
      </c>
      <c r="O62" s="49">
        <f t="shared" si="50"/>
        <v>0</v>
      </c>
      <c r="P62" s="49">
        <f t="shared" si="50"/>
        <v>0</v>
      </c>
      <c r="Q62" s="49">
        <f t="shared" si="50"/>
        <v>0</v>
      </c>
      <c r="R62" s="49">
        <f t="shared" si="50"/>
        <v>0</v>
      </c>
      <c r="S62" s="49">
        <f t="shared" si="50"/>
        <v>0</v>
      </c>
      <c r="T62" s="49">
        <f t="shared" si="50"/>
        <v>0</v>
      </c>
      <c r="U62" s="49">
        <f t="shared" si="50"/>
        <v>0</v>
      </c>
      <c r="V62" s="49">
        <f t="shared" si="50"/>
        <v>0</v>
      </c>
      <c r="W62" s="49">
        <f t="shared" si="50"/>
        <v>0</v>
      </c>
      <c r="X62" s="49">
        <f t="shared" si="50"/>
        <v>0</v>
      </c>
      <c r="Y62" s="49">
        <f t="shared" si="50"/>
        <v>0</v>
      </c>
      <c r="Z62" s="49">
        <f t="shared" si="50"/>
        <v>0</v>
      </c>
      <c r="AA62" s="49">
        <f t="shared" si="50"/>
        <v>0</v>
      </c>
      <c r="AB62" s="49">
        <f t="shared" si="50"/>
        <v>0</v>
      </c>
      <c r="AC62" s="49">
        <f t="shared" si="50"/>
        <v>0</v>
      </c>
      <c r="AD62" s="49">
        <f t="shared" si="50"/>
        <v>0</v>
      </c>
      <c r="AE62" s="49">
        <f t="shared" si="50"/>
        <v>0</v>
      </c>
      <c r="AF62" s="49">
        <f t="shared" si="50"/>
        <v>0</v>
      </c>
      <c r="AG62" s="49">
        <f t="shared" si="50"/>
        <v>0</v>
      </c>
      <c r="AH62" s="49">
        <f t="shared" si="50"/>
        <v>0</v>
      </c>
      <c r="AI62" s="49">
        <f t="shared" si="50"/>
        <v>0</v>
      </c>
      <c r="AJ62" s="49">
        <f t="shared" si="50"/>
        <v>0</v>
      </c>
      <c r="AK62" s="49">
        <f t="shared" si="50"/>
        <v>0</v>
      </c>
      <c r="AL62" s="49">
        <f t="shared" si="50"/>
        <v>0</v>
      </c>
      <c r="AM62" s="49">
        <f t="shared" si="50"/>
        <v>0</v>
      </c>
      <c r="AN62" s="49">
        <f t="shared" si="50"/>
        <v>0</v>
      </c>
      <c r="AO62" s="49">
        <f t="shared" si="50"/>
        <v>0</v>
      </c>
      <c r="AP62" s="49" t="s">
        <v>159</v>
      </c>
      <c r="AQ62" s="49" t="s">
        <v>159</v>
      </c>
      <c r="AR62" s="49">
        <f t="shared" ref="AR62:BS62" si="51">AR63+AR64</f>
        <v>0</v>
      </c>
      <c r="AS62" s="49">
        <f t="shared" si="51"/>
        <v>0</v>
      </c>
      <c r="AT62" s="49">
        <f t="shared" si="51"/>
        <v>0</v>
      </c>
      <c r="AU62" s="49">
        <f t="shared" si="51"/>
        <v>0</v>
      </c>
      <c r="AV62" s="49">
        <f t="shared" si="51"/>
        <v>0</v>
      </c>
      <c r="AW62" s="49">
        <f t="shared" si="51"/>
        <v>0</v>
      </c>
      <c r="AX62" s="49">
        <f t="shared" si="51"/>
        <v>0</v>
      </c>
      <c r="AY62" s="49">
        <f t="shared" si="51"/>
        <v>0</v>
      </c>
      <c r="AZ62" s="49">
        <f t="shared" si="51"/>
        <v>0</v>
      </c>
      <c r="BA62" s="49">
        <f t="shared" si="51"/>
        <v>0</v>
      </c>
      <c r="BB62" s="49">
        <f t="shared" si="51"/>
        <v>0</v>
      </c>
      <c r="BC62" s="49">
        <f t="shared" si="51"/>
        <v>0</v>
      </c>
      <c r="BD62" s="49">
        <f t="shared" si="51"/>
        <v>0</v>
      </c>
      <c r="BE62" s="49">
        <f t="shared" si="51"/>
        <v>0</v>
      </c>
      <c r="BF62" s="49">
        <f t="shared" si="51"/>
        <v>0</v>
      </c>
      <c r="BG62" s="49">
        <f t="shared" si="51"/>
        <v>0</v>
      </c>
      <c r="BH62" s="49">
        <f t="shared" si="51"/>
        <v>0</v>
      </c>
      <c r="BI62" s="49">
        <f t="shared" si="51"/>
        <v>0</v>
      </c>
      <c r="BJ62" s="49">
        <f t="shared" si="51"/>
        <v>0</v>
      </c>
      <c r="BK62" s="49">
        <f t="shared" si="51"/>
        <v>0</v>
      </c>
      <c r="BL62" s="49">
        <f t="shared" si="51"/>
        <v>0</v>
      </c>
      <c r="BM62" s="49">
        <f t="shared" si="51"/>
        <v>0</v>
      </c>
      <c r="BN62" s="49">
        <f t="shared" si="51"/>
        <v>0</v>
      </c>
      <c r="BO62" s="49">
        <f t="shared" si="51"/>
        <v>0</v>
      </c>
      <c r="BP62" s="49">
        <f t="shared" si="51"/>
        <v>0</v>
      </c>
      <c r="BQ62" s="49">
        <f t="shared" si="51"/>
        <v>0</v>
      </c>
      <c r="BR62" s="49">
        <f t="shared" si="51"/>
        <v>0</v>
      </c>
      <c r="BS62" s="49">
        <f t="shared" si="51"/>
        <v>0</v>
      </c>
      <c r="BT62" s="49" t="s">
        <v>159</v>
      </c>
      <c r="BU62" s="49" t="s">
        <v>159</v>
      </c>
      <c r="BV62" s="49" t="s">
        <v>159</v>
      </c>
      <c r="BW62" s="49" t="s">
        <v>159</v>
      </c>
      <c r="BX62" s="49" t="s">
        <v>159</v>
      </c>
      <c r="BY62" s="49" t="s">
        <v>159</v>
      </c>
      <c r="BZ62" s="49" t="s">
        <v>159</v>
      </c>
      <c r="CA62" s="49" t="s">
        <v>159</v>
      </c>
      <c r="CB62" s="49">
        <f t="shared" ref="CB62:CQ62" si="52">CB63+CB64</f>
        <v>0</v>
      </c>
      <c r="CC62" s="49">
        <f t="shared" si="52"/>
        <v>0</v>
      </c>
      <c r="CD62" s="49">
        <f t="shared" si="52"/>
        <v>0</v>
      </c>
      <c r="CE62" s="49">
        <f t="shared" si="52"/>
        <v>0</v>
      </c>
      <c r="CF62" s="49">
        <f t="shared" si="52"/>
        <v>0</v>
      </c>
      <c r="CG62" s="49">
        <f t="shared" si="52"/>
        <v>0</v>
      </c>
      <c r="CH62" s="49">
        <f t="shared" si="52"/>
        <v>0</v>
      </c>
      <c r="CI62" s="49">
        <f t="shared" si="52"/>
        <v>0</v>
      </c>
      <c r="CJ62" s="49">
        <f t="shared" si="52"/>
        <v>0</v>
      </c>
      <c r="CK62" s="49">
        <f t="shared" si="52"/>
        <v>0</v>
      </c>
      <c r="CL62" s="49">
        <f t="shared" si="52"/>
        <v>0</v>
      </c>
      <c r="CM62" s="49">
        <f t="shared" si="52"/>
        <v>0</v>
      </c>
      <c r="CN62" s="49">
        <f t="shared" si="52"/>
        <v>0</v>
      </c>
      <c r="CO62" s="49">
        <f t="shared" si="52"/>
        <v>0</v>
      </c>
      <c r="CP62" s="49">
        <f t="shared" si="52"/>
        <v>0</v>
      </c>
      <c r="CQ62" s="49">
        <f t="shared" si="52"/>
        <v>0</v>
      </c>
    </row>
    <row r="63" spans="1:95" s="26" customFormat="1" ht="63" x14ac:dyDescent="0.3">
      <c r="A63" s="45" t="s">
        <v>233</v>
      </c>
      <c r="B63" s="29" t="s">
        <v>234</v>
      </c>
      <c r="C63" s="45" t="s">
        <v>158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 t="s">
        <v>159</v>
      </c>
      <c r="AQ63" s="49" t="s">
        <v>159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49">
        <v>0</v>
      </c>
      <c r="BN63" s="49">
        <v>0</v>
      </c>
      <c r="BO63" s="49">
        <v>0</v>
      </c>
      <c r="BP63" s="49">
        <v>0</v>
      </c>
      <c r="BQ63" s="49">
        <v>0</v>
      </c>
      <c r="BR63" s="49">
        <v>0</v>
      </c>
      <c r="BS63" s="49">
        <v>0</v>
      </c>
      <c r="BT63" s="49" t="s">
        <v>159</v>
      </c>
      <c r="BU63" s="49" t="s">
        <v>159</v>
      </c>
      <c r="BV63" s="49" t="s">
        <v>159</v>
      </c>
      <c r="BW63" s="49" t="s">
        <v>159</v>
      </c>
      <c r="BX63" s="49" t="s">
        <v>159</v>
      </c>
      <c r="BY63" s="49" t="s">
        <v>159</v>
      </c>
      <c r="BZ63" s="49" t="s">
        <v>159</v>
      </c>
      <c r="CA63" s="49" t="s">
        <v>159</v>
      </c>
      <c r="CB63" s="49">
        <v>0</v>
      </c>
      <c r="CC63" s="49">
        <v>0</v>
      </c>
      <c r="CD63" s="49">
        <v>0</v>
      </c>
      <c r="CE63" s="49">
        <v>0</v>
      </c>
      <c r="CF63" s="49">
        <v>0</v>
      </c>
      <c r="CG63" s="49">
        <v>0</v>
      </c>
      <c r="CH63" s="49">
        <v>0</v>
      </c>
      <c r="CI63" s="49">
        <v>0</v>
      </c>
      <c r="CJ63" s="49">
        <v>0</v>
      </c>
      <c r="CK63" s="49">
        <v>0</v>
      </c>
      <c r="CL63" s="49">
        <v>0</v>
      </c>
      <c r="CM63" s="49">
        <v>0</v>
      </c>
      <c r="CN63" s="49">
        <v>0</v>
      </c>
      <c r="CO63" s="49">
        <v>0</v>
      </c>
      <c r="CP63" s="49">
        <v>0</v>
      </c>
      <c r="CQ63" s="49">
        <v>0</v>
      </c>
    </row>
    <row r="64" spans="1:95" s="26" customFormat="1" ht="31.5" x14ac:dyDescent="0.3">
      <c r="A64" s="45" t="s">
        <v>235</v>
      </c>
      <c r="B64" s="29" t="s">
        <v>236</v>
      </c>
      <c r="C64" s="45" t="s">
        <v>158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 t="s">
        <v>159</v>
      </c>
      <c r="AQ64" s="49" t="s">
        <v>159</v>
      </c>
      <c r="AR64" s="49">
        <v>0</v>
      </c>
      <c r="AS64" s="49">
        <v>0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49">
        <v>0</v>
      </c>
      <c r="BE64" s="49">
        <v>0</v>
      </c>
      <c r="BF64" s="49">
        <v>0</v>
      </c>
      <c r="BG64" s="49">
        <v>0</v>
      </c>
      <c r="BH64" s="49">
        <v>0</v>
      </c>
      <c r="BI64" s="49">
        <v>0</v>
      </c>
      <c r="BJ64" s="49">
        <v>0</v>
      </c>
      <c r="BK64" s="49">
        <v>0</v>
      </c>
      <c r="BL64" s="49">
        <v>0</v>
      </c>
      <c r="BM64" s="49">
        <v>0</v>
      </c>
      <c r="BN64" s="49">
        <v>0</v>
      </c>
      <c r="BO64" s="49">
        <v>0</v>
      </c>
      <c r="BP64" s="49">
        <v>0</v>
      </c>
      <c r="BQ64" s="49">
        <v>0</v>
      </c>
      <c r="BR64" s="49">
        <v>0</v>
      </c>
      <c r="BS64" s="49">
        <v>0</v>
      </c>
      <c r="BT64" s="49" t="s">
        <v>159</v>
      </c>
      <c r="BU64" s="49" t="s">
        <v>159</v>
      </c>
      <c r="BV64" s="49" t="s">
        <v>159</v>
      </c>
      <c r="BW64" s="49" t="s">
        <v>159</v>
      </c>
      <c r="BX64" s="49" t="s">
        <v>159</v>
      </c>
      <c r="BY64" s="49" t="s">
        <v>159</v>
      </c>
      <c r="BZ64" s="49" t="s">
        <v>159</v>
      </c>
      <c r="CA64" s="49" t="s">
        <v>159</v>
      </c>
      <c r="CB64" s="49">
        <v>0</v>
      </c>
      <c r="CC64" s="49">
        <v>0</v>
      </c>
      <c r="CD64" s="49">
        <v>0</v>
      </c>
      <c r="CE64" s="49">
        <v>0</v>
      </c>
      <c r="CF64" s="49">
        <v>0</v>
      </c>
      <c r="CG64" s="49">
        <v>0</v>
      </c>
      <c r="CH64" s="49">
        <v>0</v>
      </c>
      <c r="CI64" s="49">
        <v>0</v>
      </c>
      <c r="CJ64" s="49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</row>
    <row r="65" spans="1:95" s="26" customFormat="1" ht="31.5" x14ac:dyDescent="0.3">
      <c r="A65" s="45" t="s">
        <v>237</v>
      </c>
      <c r="B65" s="29" t="s">
        <v>238</v>
      </c>
      <c r="C65" s="45" t="s">
        <v>158</v>
      </c>
      <c r="D65" s="49">
        <f>D66</f>
        <v>0</v>
      </c>
      <c r="E65" s="49">
        <f t="shared" ref="E65:BP65" si="53">E66</f>
        <v>0</v>
      </c>
      <c r="F65" s="49">
        <f t="shared" si="53"/>
        <v>0</v>
      </c>
      <c r="G65" s="49">
        <f t="shared" si="53"/>
        <v>0</v>
      </c>
      <c r="H65" s="49">
        <f t="shared" si="53"/>
        <v>0</v>
      </c>
      <c r="I65" s="49">
        <f t="shared" si="53"/>
        <v>0</v>
      </c>
      <c r="J65" s="49">
        <f t="shared" si="53"/>
        <v>0</v>
      </c>
      <c r="K65" s="49">
        <f t="shared" si="53"/>
        <v>0</v>
      </c>
      <c r="L65" s="49">
        <f t="shared" si="53"/>
        <v>0</v>
      </c>
      <c r="M65" s="49">
        <f t="shared" si="53"/>
        <v>0</v>
      </c>
      <c r="N65" s="49">
        <f t="shared" si="53"/>
        <v>0</v>
      </c>
      <c r="O65" s="49">
        <f t="shared" si="53"/>
        <v>0</v>
      </c>
      <c r="P65" s="49">
        <f t="shared" si="53"/>
        <v>0</v>
      </c>
      <c r="Q65" s="49">
        <f t="shared" si="53"/>
        <v>0</v>
      </c>
      <c r="R65" s="49">
        <f t="shared" si="53"/>
        <v>0</v>
      </c>
      <c r="S65" s="49">
        <f t="shared" si="53"/>
        <v>0</v>
      </c>
      <c r="T65" s="49">
        <f t="shared" si="53"/>
        <v>0</v>
      </c>
      <c r="U65" s="49">
        <f t="shared" si="53"/>
        <v>0</v>
      </c>
      <c r="V65" s="49">
        <f t="shared" si="53"/>
        <v>0</v>
      </c>
      <c r="W65" s="49">
        <f t="shared" si="53"/>
        <v>0</v>
      </c>
      <c r="X65" s="49">
        <f t="shared" si="53"/>
        <v>0</v>
      </c>
      <c r="Y65" s="49">
        <f t="shared" si="53"/>
        <v>0</v>
      </c>
      <c r="Z65" s="49">
        <f t="shared" si="53"/>
        <v>0</v>
      </c>
      <c r="AA65" s="49">
        <f t="shared" si="53"/>
        <v>0</v>
      </c>
      <c r="AB65" s="49">
        <f t="shared" si="53"/>
        <v>0</v>
      </c>
      <c r="AC65" s="49">
        <f t="shared" si="53"/>
        <v>0</v>
      </c>
      <c r="AD65" s="49">
        <f t="shared" si="53"/>
        <v>0</v>
      </c>
      <c r="AE65" s="49">
        <f t="shared" si="53"/>
        <v>0</v>
      </c>
      <c r="AF65" s="49">
        <f t="shared" si="53"/>
        <v>0</v>
      </c>
      <c r="AG65" s="49">
        <f t="shared" si="53"/>
        <v>0</v>
      </c>
      <c r="AH65" s="49">
        <f t="shared" si="53"/>
        <v>0</v>
      </c>
      <c r="AI65" s="49">
        <f t="shared" si="53"/>
        <v>0</v>
      </c>
      <c r="AJ65" s="49">
        <f t="shared" si="53"/>
        <v>0</v>
      </c>
      <c r="AK65" s="49">
        <f t="shared" si="53"/>
        <v>0</v>
      </c>
      <c r="AL65" s="49">
        <f t="shared" si="53"/>
        <v>0</v>
      </c>
      <c r="AM65" s="49">
        <f t="shared" si="53"/>
        <v>0</v>
      </c>
      <c r="AN65" s="49">
        <f t="shared" si="53"/>
        <v>0</v>
      </c>
      <c r="AO65" s="49">
        <f t="shared" si="53"/>
        <v>0</v>
      </c>
      <c r="AP65" s="49" t="str">
        <f t="shared" si="53"/>
        <v>нд</v>
      </c>
      <c r="AQ65" s="49" t="str">
        <f t="shared" si="53"/>
        <v>нд</v>
      </c>
      <c r="AR65" s="49">
        <f t="shared" si="53"/>
        <v>0</v>
      </c>
      <c r="AS65" s="49">
        <f t="shared" si="53"/>
        <v>0</v>
      </c>
      <c r="AT65" s="49">
        <f t="shared" si="53"/>
        <v>0</v>
      </c>
      <c r="AU65" s="49">
        <f t="shared" si="53"/>
        <v>0</v>
      </c>
      <c r="AV65" s="49">
        <f t="shared" si="53"/>
        <v>0</v>
      </c>
      <c r="AW65" s="49">
        <f t="shared" si="53"/>
        <v>0</v>
      </c>
      <c r="AX65" s="49">
        <f t="shared" si="53"/>
        <v>0</v>
      </c>
      <c r="AY65" s="49">
        <f t="shared" si="53"/>
        <v>0</v>
      </c>
      <c r="AZ65" s="49">
        <f t="shared" si="53"/>
        <v>0</v>
      </c>
      <c r="BA65" s="49">
        <f t="shared" si="53"/>
        <v>0</v>
      </c>
      <c r="BB65" s="49">
        <f t="shared" si="53"/>
        <v>0</v>
      </c>
      <c r="BC65" s="49">
        <f t="shared" si="53"/>
        <v>0</v>
      </c>
      <c r="BD65" s="49">
        <f t="shared" si="53"/>
        <v>0</v>
      </c>
      <c r="BE65" s="49">
        <f t="shared" si="53"/>
        <v>0</v>
      </c>
      <c r="BF65" s="49">
        <f t="shared" si="53"/>
        <v>0</v>
      </c>
      <c r="BG65" s="49">
        <f t="shared" si="53"/>
        <v>0</v>
      </c>
      <c r="BH65" s="49">
        <f t="shared" si="53"/>
        <v>0</v>
      </c>
      <c r="BI65" s="49">
        <f t="shared" si="53"/>
        <v>0</v>
      </c>
      <c r="BJ65" s="49">
        <f t="shared" si="53"/>
        <v>0</v>
      </c>
      <c r="BK65" s="49">
        <f t="shared" si="53"/>
        <v>0</v>
      </c>
      <c r="BL65" s="49">
        <f t="shared" si="53"/>
        <v>0</v>
      </c>
      <c r="BM65" s="49">
        <f t="shared" si="53"/>
        <v>0</v>
      </c>
      <c r="BN65" s="49">
        <f t="shared" si="53"/>
        <v>0</v>
      </c>
      <c r="BO65" s="49">
        <f t="shared" si="53"/>
        <v>0</v>
      </c>
      <c r="BP65" s="49">
        <f t="shared" si="53"/>
        <v>0</v>
      </c>
      <c r="BQ65" s="49">
        <f t="shared" ref="BQ65:CQ65" si="54">BQ66</f>
        <v>0</v>
      </c>
      <c r="BR65" s="49">
        <f t="shared" si="54"/>
        <v>0</v>
      </c>
      <c r="BS65" s="49">
        <f t="shared" si="54"/>
        <v>0</v>
      </c>
      <c r="BT65" s="49" t="str">
        <f t="shared" si="54"/>
        <v>нд</v>
      </c>
      <c r="BU65" s="49" t="str">
        <f t="shared" si="54"/>
        <v>нд</v>
      </c>
      <c r="BV65" s="49" t="str">
        <f t="shared" si="54"/>
        <v>нд</v>
      </c>
      <c r="BW65" s="49" t="str">
        <f t="shared" si="54"/>
        <v>нд</v>
      </c>
      <c r="BX65" s="49" t="str">
        <f t="shared" si="54"/>
        <v>нд</v>
      </c>
      <c r="BY65" s="49" t="str">
        <f t="shared" si="54"/>
        <v>нд</v>
      </c>
      <c r="BZ65" s="49" t="str">
        <f t="shared" si="54"/>
        <v>нд</v>
      </c>
      <c r="CA65" s="49" t="str">
        <f t="shared" si="54"/>
        <v>нд</v>
      </c>
      <c r="CB65" s="49">
        <f t="shared" si="54"/>
        <v>0</v>
      </c>
      <c r="CC65" s="49">
        <f t="shared" si="54"/>
        <v>0</v>
      </c>
      <c r="CD65" s="49">
        <f t="shared" si="54"/>
        <v>0</v>
      </c>
      <c r="CE65" s="49">
        <f t="shared" si="54"/>
        <v>0</v>
      </c>
      <c r="CF65" s="49">
        <f t="shared" si="54"/>
        <v>0</v>
      </c>
      <c r="CG65" s="49">
        <f t="shared" si="54"/>
        <v>157.78076628600002</v>
      </c>
      <c r="CH65" s="49">
        <f t="shared" si="54"/>
        <v>0</v>
      </c>
      <c r="CI65" s="49">
        <f t="shared" si="54"/>
        <v>0</v>
      </c>
      <c r="CJ65" s="49">
        <f t="shared" si="54"/>
        <v>0</v>
      </c>
      <c r="CK65" s="49">
        <f t="shared" si="54"/>
        <v>0</v>
      </c>
      <c r="CL65" s="49">
        <f t="shared" si="54"/>
        <v>0</v>
      </c>
      <c r="CM65" s="49">
        <f t="shared" si="54"/>
        <v>0</v>
      </c>
      <c r="CN65" s="49">
        <f t="shared" si="54"/>
        <v>0</v>
      </c>
      <c r="CO65" s="49">
        <f t="shared" si="54"/>
        <v>0</v>
      </c>
      <c r="CP65" s="49">
        <f t="shared" si="54"/>
        <v>0</v>
      </c>
      <c r="CQ65" s="49">
        <f t="shared" si="54"/>
        <v>0</v>
      </c>
    </row>
    <row r="66" spans="1:95" s="26" customFormat="1" ht="18.75" x14ac:dyDescent="0.3">
      <c r="A66" s="45" t="s">
        <v>239</v>
      </c>
      <c r="B66" s="29" t="s">
        <v>240</v>
      </c>
      <c r="C66" s="45" t="s">
        <v>158</v>
      </c>
      <c r="D66" s="43">
        <f t="shared" ref="D66:AO66" si="55">D67+D69+D70</f>
        <v>0</v>
      </c>
      <c r="E66" s="43">
        <f t="shared" si="55"/>
        <v>0</v>
      </c>
      <c r="F66" s="43">
        <f t="shared" si="55"/>
        <v>0</v>
      </c>
      <c r="G66" s="43">
        <f t="shared" si="55"/>
        <v>0</v>
      </c>
      <c r="H66" s="43">
        <f t="shared" si="55"/>
        <v>0</v>
      </c>
      <c r="I66" s="43">
        <f t="shared" si="55"/>
        <v>0</v>
      </c>
      <c r="J66" s="43">
        <f t="shared" si="55"/>
        <v>0</v>
      </c>
      <c r="K66" s="43">
        <f t="shared" si="55"/>
        <v>0</v>
      </c>
      <c r="L66" s="43">
        <f t="shared" si="55"/>
        <v>0</v>
      </c>
      <c r="M66" s="43">
        <f t="shared" si="55"/>
        <v>0</v>
      </c>
      <c r="N66" s="43">
        <f t="shared" si="55"/>
        <v>0</v>
      </c>
      <c r="O66" s="43">
        <f t="shared" si="55"/>
        <v>0</v>
      </c>
      <c r="P66" s="43">
        <f t="shared" si="55"/>
        <v>0</v>
      </c>
      <c r="Q66" s="43">
        <f t="shared" si="55"/>
        <v>0</v>
      </c>
      <c r="R66" s="43">
        <f t="shared" si="55"/>
        <v>0</v>
      </c>
      <c r="S66" s="43">
        <f t="shared" si="55"/>
        <v>0</v>
      </c>
      <c r="T66" s="43">
        <f t="shared" si="55"/>
        <v>0</v>
      </c>
      <c r="U66" s="43">
        <f t="shared" si="55"/>
        <v>0</v>
      </c>
      <c r="V66" s="43">
        <f t="shared" si="55"/>
        <v>0</v>
      </c>
      <c r="W66" s="43">
        <f t="shared" si="55"/>
        <v>0</v>
      </c>
      <c r="X66" s="43">
        <f t="shared" si="55"/>
        <v>0</v>
      </c>
      <c r="Y66" s="43">
        <f t="shared" si="55"/>
        <v>0</v>
      </c>
      <c r="Z66" s="43">
        <f t="shared" si="55"/>
        <v>0</v>
      </c>
      <c r="AA66" s="43">
        <f t="shared" si="55"/>
        <v>0</v>
      </c>
      <c r="AB66" s="43">
        <f t="shared" si="55"/>
        <v>0</v>
      </c>
      <c r="AC66" s="43">
        <f t="shared" si="55"/>
        <v>0</v>
      </c>
      <c r="AD66" s="43">
        <f t="shared" si="55"/>
        <v>0</v>
      </c>
      <c r="AE66" s="43">
        <f t="shared" si="55"/>
        <v>0</v>
      </c>
      <c r="AF66" s="43">
        <f t="shared" si="55"/>
        <v>0</v>
      </c>
      <c r="AG66" s="43">
        <f t="shared" si="55"/>
        <v>0</v>
      </c>
      <c r="AH66" s="43">
        <f t="shared" si="55"/>
        <v>0</v>
      </c>
      <c r="AI66" s="43">
        <f t="shared" si="55"/>
        <v>0</v>
      </c>
      <c r="AJ66" s="43">
        <f t="shared" si="55"/>
        <v>0</v>
      </c>
      <c r="AK66" s="43">
        <f t="shared" si="55"/>
        <v>0</v>
      </c>
      <c r="AL66" s="43">
        <f t="shared" si="55"/>
        <v>0</v>
      </c>
      <c r="AM66" s="43">
        <f t="shared" si="55"/>
        <v>0</v>
      </c>
      <c r="AN66" s="43">
        <f t="shared" si="55"/>
        <v>0</v>
      </c>
      <c r="AO66" s="43">
        <f t="shared" si="55"/>
        <v>0</v>
      </c>
      <c r="AP66" s="43" t="s">
        <v>159</v>
      </c>
      <c r="AQ66" s="43" t="s">
        <v>159</v>
      </c>
      <c r="AR66" s="43">
        <f t="shared" ref="AR66:BS66" si="56">AR67+AR69+AR70</f>
        <v>0</v>
      </c>
      <c r="AS66" s="43">
        <f t="shared" si="56"/>
        <v>0</v>
      </c>
      <c r="AT66" s="43">
        <f t="shared" si="56"/>
        <v>0</v>
      </c>
      <c r="AU66" s="43">
        <f t="shared" si="56"/>
        <v>0</v>
      </c>
      <c r="AV66" s="43">
        <f t="shared" si="56"/>
        <v>0</v>
      </c>
      <c r="AW66" s="43">
        <f t="shared" si="56"/>
        <v>0</v>
      </c>
      <c r="AX66" s="43">
        <f t="shared" si="56"/>
        <v>0</v>
      </c>
      <c r="AY66" s="43">
        <f t="shared" si="56"/>
        <v>0</v>
      </c>
      <c r="AZ66" s="43">
        <f t="shared" si="56"/>
        <v>0</v>
      </c>
      <c r="BA66" s="43">
        <f t="shared" si="56"/>
        <v>0</v>
      </c>
      <c r="BB66" s="43">
        <f t="shared" si="56"/>
        <v>0</v>
      </c>
      <c r="BC66" s="43">
        <f t="shared" si="56"/>
        <v>0</v>
      </c>
      <c r="BD66" s="43">
        <f t="shared" si="56"/>
        <v>0</v>
      </c>
      <c r="BE66" s="43">
        <f t="shared" si="56"/>
        <v>0</v>
      </c>
      <c r="BF66" s="43">
        <f t="shared" si="56"/>
        <v>0</v>
      </c>
      <c r="BG66" s="43">
        <f t="shared" si="56"/>
        <v>0</v>
      </c>
      <c r="BH66" s="43">
        <f t="shared" si="56"/>
        <v>0</v>
      </c>
      <c r="BI66" s="43">
        <f t="shared" si="56"/>
        <v>0</v>
      </c>
      <c r="BJ66" s="43">
        <f t="shared" si="56"/>
        <v>0</v>
      </c>
      <c r="BK66" s="43">
        <f t="shared" si="56"/>
        <v>0</v>
      </c>
      <c r="BL66" s="43">
        <f t="shared" si="56"/>
        <v>0</v>
      </c>
      <c r="BM66" s="43">
        <f t="shared" si="56"/>
        <v>0</v>
      </c>
      <c r="BN66" s="43">
        <f t="shared" si="56"/>
        <v>0</v>
      </c>
      <c r="BO66" s="43">
        <f t="shared" si="56"/>
        <v>0</v>
      </c>
      <c r="BP66" s="43">
        <f t="shared" si="56"/>
        <v>0</v>
      </c>
      <c r="BQ66" s="43">
        <f t="shared" si="56"/>
        <v>0</v>
      </c>
      <c r="BR66" s="43">
        <f t="shared" si="56"/>
        <v>0</v>
      </c>
      <c r="BS66" s="43">
        <f t="shared" si="56"/>
        <v>0</v>
      </c>
      <c r="BT66" s="43" t="s">
        <v>159</v>
      </c>
      <c r="BU66" s="43" t="s">
        <v>159</v>
      </c>
      <c r="BV66" s="43" t="s">
        <v>159</v>
      </c>
      <c r="BW66" s="43" t="s">
        <v>159</v>
      </c>
      <c r="BX66" s="43" t="s">
        <v>159</v>
      </c>
      <c r="BY66" s="43" t="s">
        <v>159</v>
      </c>
      <c r="BZ66" s="43" t="s">
        <v>159</v>
      </c>
      <c r="CA66" s="43" t="s">
        <v>159</v>
      </c>
      <c r="CB66" s="43">
        <f t="shared" ref="CB66:CQ66" si="57">CB67+CB69+CB70</f>
        <v>0</v>
      </c>
      <c r="CC66" s="43">
        <f t="shared" si="57"/>
        <v>0</v>
      </c>
      <c r="CD66" s="43">
        <f t="shared" si="57"/>
        <v>0</v>
      </c>
      <c r="CE66" s="43">
        <f t="shared" si="57"/>
        <v>0</v>
      </c>
      <c r="CF66" s="43">
        <f t="shared" si="57"/>
        <v>0</v>
      </c>
      <c r="CG66" s="43">
        <f t="shared" si="57"/>
        <v>157.78076628600002</v>
      </c>
      <c r="CH66" s="43">
        <f t="shared" si="57"/>
        <v>0</v>
      </c>
      <c r="CI66" s="43">
        <f t="shared" si="57"/>
        <v>0</v>
      </c>
      <c r="CJ66" s="43">
        <f t="shared" si="57"/>
        <v>0</v>
      </c>
      <c r="CK66" s="43">
        <f t="shared" si="57"/>
        <v>0</v>
      </c>
      <c r="CL66" s="43">
        <f t="shared" si="57"/>
        <v>0</v>
      </c>
      <c r="CM66" s="43">
        <f t="shared" si="57"/>
        <v>0</v>
      </c>
      <c r="CN66" s="43">
        <f t="shared" si="57"/>
        <v>0</v>
      </c>
      <c r="CO66" s="43">
        <f t="shared" si="57"/>
        <v>0</v>
      </c>
      <c r="CP66" s="43">
        <f t="shared" si="57"/>
        <v>0</v>
      </c>
      <c r="CQ66" s="43">
        <f t="shared" si="57"/>
        <v>0</v>
      </c>
    </row>
    <row r="67" spans="1:95" s="26" customFormat="1" ht="78.75" x14ac:dyDescent="0.3">
      <c r="A67" s="45" t="s">
        <v>239</v>
      </c>
      <c r="B67" s="29" t="s">
        <v>241</v>
      </c>
      <c r="C67" s="45" t="s">
        <v>158</v>
      </c>
      <c r="D67" s="43">
        <f t="shared" ref="D67:AO67" si="58">SUM(D68:D68)</f>
        <v>0</v>
      </c>
      <c r="E67" s="43">
        <f t="shared" si="58"/>
        <v>0</v>
      </c>
      <c r="F67" s="43">
        <f t="shared" si="58"/>
        <v>0</v>
      </c>
      <c r="G67" s="43">
        <f t="shared" si="58"/>
        <v>0</v>
      </c>
      <c r="H67" s="43">
        <f t="shared" si="58"/>
        <v>0</v>
      </c>
      <c r="I67" s="43">
        <f t="shared" si="58"/>
        <v>0</v>
      </c>
      <c r="J67" s="43">
        <f t="shared" si="58"/>
        <v>0</v>
      </c>
      <c r="K67" s="43">
        <f t="shared" si="58"/>
        <v>0</v>
      </c>
      <c r="L67" s="43">
        <f t="shared" si="58"/>
        <v>0</v>
      </c>
      <c r="M67" s="43">
        <f t="shared" si="58"/>
        <v>0</v>
      </c>
      <c r="N67" s="43">
        <f t="shared" si="58"/>
        <v>0</v>
      </c>
      <c r="O67" s="43">
        <f t="shared" si="58"/>
        <v>0</v>
      </c>
      <c r="P67" s="43">
        <f t="shared" si="58"/>
        <v>0</v>
      </c>
      <c r="Q67" s="43">
        <f t="shared" si="58"/>
        <v>0</v>
      </c>
      <c r="R67" s="43">
        <f t="shared" si="58"/>
        <v>0</v>
      </c>
      <c r="S67" s="43">
        <f t="shared" si="58"/>
        <v>0</v>
      </c>
      <c r="T67" s="43">
        <f t="shared" si="58"/>
        <v>0</v>
      </c>
      <c r="U67" s="43">
        <f t="shared" si="58"/>
        <v>0</v>
      </c>
      <c r="V67" s="43">
        <f t="shared" si="58"/>
        <v>0</v>
      </c>
      <c r="W67" s="43">
        <f t="shared" si="58"/>
        <v>0</v>
      </c>
      <c r="X67" s="43">
        <f t="shared" si="58"/>
        <v>0</v>
      </c>
      <c r="Y67" s="43">
        <f t="shared" si="58"/>
        <v>0</v>
      </c>
      <c r="Z67" s="43">
        <f t="shared" si="58"/>
        <v>0</v>
      </c>
      <c r="AA67" s="43">
        <f t="shared" si="58"/>
        <v>0</v>
      </c>
      <c r="AB67" s="43">
        <f t="shared" si="58"/>
        <v>0</v>
      </c>
      <c r="AC67" s="43">
        <f t="shared" si="58"/>
        <v>0</v>
      </c>
      <c r="AD67" s="43">
        <f t="shared" si="58"/>
        <v>0</v>
      </c>
      <c r="AE67" s="43">
        <f t="shared" si="58"/>
        <v>0</v>
      </c>
      <c r="AF67" s="43">
        <f t="shared" si="58"/>
        <v>0</v>
      </c>
      <c r="AG67" s="43">
        <f t="shared" si="58"/>
        <v>0</v>
      </c>
      <c r="AH67" s="43">
        <f t="shared" si="58"/>
        <v>0</v>
      </c>
      <c r="AI67" s="43">
        <f t="shared" si="58"/>
        <v>0</v>
      </c>
      <c r="AJ67" s="43">
        <f t="shared" si="58"/>
        <v>0</v>
      </c>
      <c r="AK67" s="43">
        <f t="shared" si="58"/>
        <v>0</v>
      </c>
      <c r="AL67" s="43">
        <f t="shared" si="58"/>
        <v>0</v>
      </c>
      <c r="AM67" s="43">
        <f t="shared" si="58"/>
        <v>0</v>
      </c>
      <c r="AN67" s="43">
        <f t="shared" si="58"/>
        <v>0</v>
      </c>
      <c r="AO67" s="43">
        <f t="shared" si="58"/>
        <v>0</v>
      </c>
      <c r="AP67" s="43" t="s">
        <v>159</v>
      </c>
      <c r="AQ67" s="43" t="s">
        <v>159</v>
      </c>
      <c r="AR67" s="43">
        <f t="shared" ref="AR67:BS67" si="59">SUM(AR68:AR68)</f>
        <v>0</v>
      </c>
      <c r="AS67" s="43">
        <f t="shared" si="59"/>
        <v>0</v>
      </c>
      <c r="AT67" s="43">
        <f t="shared" si="59"/>
        <v>0</v>
      </c>
      <c r="AU67" s="43">
        <f t="shared" si="59"/>
        <v>0</v>
      </c>
      <c r="AV67" s="43">
        <f t="shared" si="59"/>
        <v>0</v>
      </c>
      <c r="AW67" s="43">
        <f t="shared" si="59"/>
        <v>0</v>
      </c>
      <c r="AX67" s="43">
        <f t="shared" si="59"/>
        <v>0</v>
      </c>
      <c r="AY67" s="43">
        <f t="shared" si="59"/>
        <v>0</v>
      </c>
      <c r="AZ67" s="43">
        <f t="shared" si="59"/>
        <v>0</v>
      </c>
      <c r="BA67" s="43">
        <f t="shared" si="59"/>
        <v>0</v>
      </c>
      <c r="BB67" s="43">
        <f t="shared" si="59"/>
        <v>0</v>
      </c>
      <c r="BC67" s="43">
        <f t="shared" si="59"/>
        <v>0</v>
      </c>
      <c r="BD67" s="43">
        <f t="shared" si="59"/>
        <v>0</v>
      </c>
      <c r="BE67" s="43">
        <f t="shared" si="59"/>
        <v>0</v>
      </c>
      <c r="BF67" s="43">
        <f t="shared" si="59"/>
        <v>0</v>
      </c>
      <c r="BG67" s="43">
        <f t="shared" si="59"/>
        <v>0</v>
      </c>
      <c r="BH67" s="43">
        <f t="shared" si="59"/>
        <v>0</v>
      </c>
      <c r="BI67" s="43">
        <f t="shared" si="59"/>
        <v>0</v>
      </c>
      <c r="BJ67" s="43">
        <f t="shared" si="59"/>
        <v>0</v>
      </c>
      <c r="BK67" s="43">
        <f t="shared" si="59"/>
        <v>0</v>
      </c>
      <c r="BL67" s="43">
        <f t="shared" si="59"/>
        <v>0</v>
      </c>
      <c r="BM67" s="43">
        <f t="shared" si="59"/>
        <v>0</v>
      </c>
      <c r="BN67" s="43">
        <f t="shared" si="59"/>
        <v>0</v>
      </c>
      <c r="BO67" s="43">
        <f t="shared" si="59"/>
        <v>0</v>
      </c>
      <c r="BP67" s="43">
        <f t="shared" si="59"/>
        <v>0</v>
      </c>
      <c r="BQ67" s="43">
        <f t="shared" si="59"/>
        <v>0</v>
      </c>
      <c r="BR67" s="43">
        <f t="shared" si="59"/>
        <v>0</v>
      </c>
      <c r="BS67" s="43">
        <f t="shared" si="59"/>
        <v>0</v>
      </c>
      <c r="BT67" s="43" t="s">
        <v>159</v>
      </c>
      <c r="BU67" s="43" t="s">
        <v>159</v>
      </c>
      <c r="BV67" s="43" t="s">
        <v>159</v>
      </c>
      <c r="BW67" s="43" t="s">
        <v>159</v>
      </c>
      <c r="BX67" s="43" t="s">
        <v>159</v>
      </c>
      <c r="BY67" s="43" t="s">
        <v>159</v>
      </c>
      <c r="BZ67" s="43" t="s">
        <v>159</v>
      </c>
      <c r="CA67" s="43" t="s">
        <v>159</v>
      </c>
      <c r="CB67" s="43">
        <f t="shared" ref="CB67:CQ67" si="60">SUM(CB68:CB68)</f>
        <v>0</v>
      </c>
      <c r="CC67" s="43">
        <f t="shared" si="60"/>
        <v>0</v>
      </c>
      <c r="CD67" s="43">
        <f t="shared" si="60"/>
        <v>0</v>
      </c>
      <c r="CE67" s="43">
        <f t="shared" si="60"/>
        <v>0</v>
      </c>
      <c r="CF67" s="43">
        <f t="shared" si="60"/>
        <v>0</v>
      </c>
      <c r="CG67" s="43">
        <f t="shared" si="60"/>
        <v>34.684482768599999</v>
      </c>
      <c r="CH67" s="43">
        <f t="shared" si="60"/>
        <v>0</v>
      </c>
      <c r="CI67" s="43">
        <f t="shared" si="60"/>
        <v>0</v>
      </c>
      <c r="CJ67" s="43">
        <f t="shared" si="60"/>
        <v>0</v>
      </c>
      <c r="CK67" s="43">
        <f t="shared" si="60"/>
        <v>0</v>
      </c>
      <c r="CL67" s="43">
        <f t="shared" si="60"/>
        <v>0</v>
      </c>
      <c r="CM67" s="43">
        <f t="shared" si="60"/>
        <v>0</v>
      </c>
      <c r="CN67" s="43">
        <f t="shared" si="60"/>
        <v>0</v>
      </c>
      <c r="CO67" s="43">
        <f t="shared" si="60"/>
        <v>0</v>
      </c>
      <c r="CP67" s="43">
        <f t="shared" si="60"/>
        <v>0</v>
      </c>
      <c r="CQ67" s="43">
        <f t="shared" si="60"/>
        <v>0</v>
      </c>
    </row>
    <row r="68" spans="1:95" s="26" customFormat="1" ht="110.25" x14ac:dyDescent="0.3">
      <c r="A68" s="44" t="s">
        <v>239</v>
      </c>
      <c r="B68" s="27" t="s">
        <v>242</v>
      </c>
      <c r="C68" s="44" t="s">
        <v>243</v>
      </c>
      <c r="D68" s="28" t="s">
        <v>159</v>
      </c>
      <c r="E68" s="28">
        <v>0</v>
      </c>
      <c r="F68" s="28" t="s">
        <v>159</v>
      </c>
      <c r="G68" s="28">
        <v>0</v>
      </c>
      <c r="H68" s="28" t="s">
        <v>159</v>
      </c>
      <c r="I68" s="28">
        <v>0</v>
      </c>
      <c r="J68" s="28" t="s">
        <v>159</v>
      </c>
      <c r="K68" s="28">
        <v>0</v>
      </c>
      <c r="L68" s="28" t="s">
        <v>159</v>
      </c>
      <c r="M68" s="28">
        <v>0</v>
      </c>
      <c r="N68" s="28" t="s">
        <v>159</v>
      </c>
      <c r="O68" s="28">
        <v>0</v>
      </c>
      <c r="P68" s="28" t="s">
        <v>159</v>
      </c>
      <c r="Q68" s="28">
        <v>0</v>
      </c>
      <c r="R68" s="28" t="s">
        <v>159</v>
      </c>
      <c r="S68" s="28">
        <v>0</v>
      </c>
      <c r="T68" s="28" t="s">
        <v>159</v>
      </c>
      <c r="U68" s="28">
        <v>0</v>
      </c>
      <c r="V68" s="28" t="s">
        <v>159</v>
      </c>
      <c r="W68" s="28">
        <v>0</v>
      </c>
      <c r="X68" s="28" t="s">
        <v>159</v>
      </c>
      <c r="Y68" s="28">
        <v>0</v>
      </c>
      <c r="Z68" s="28" t="s">
        <v>159</v>
      </c>
      <c r="AA68" s="28">
        <v>0</v>
      </c>
      <c r="AB68" s="28" t="s">
        <v>159</v>
      </c>
      <c r="AC68" s="28">
        <v>0</v>
      </c>
      <c r="AD68" s="28" t="s">
        <v>159</v>
      </c>
      <c r="AE68" s="28">
        <v>0</v>
      </c>
      <c r="AF68" s="28" t="s">
        <v>159</v>
      </c>
      <c r="AG68" s="28">
        <v>0</v>
      </c>
      <c r="AH68" s="28" t="s">
        <v>159</v>
      </c>
      <c r="AI68" s="28">
        <v>0</v>
      </c>
      <c r="AJ68" s="28" t="s">
        <v>159</v>
      </c>
      <c r="AK68" s="28">
        <v>0</v>
      </c>
      <c r="AL68" s="28" t="s">
        <v>159</v>
      </c>
      <c r="AM68" s="28">
        <v>0</v>
      </c>
      <c r="AN68" s="28" t="s">
        <v>159</v>
      </c>
      <c r="AO68" s="28">
        <v>0</v>
      </c>
      <c r="AP68" s="28" t="s">
        <v>159</v>
      </c>
      <c r="AQ68" s="28">
        <v>0</v>
      </c>
      <c r="AR68" s="28" t="s">
        <v>159</v>
      </c>
      <c r="AS68" s="28">
        <v>0</v>
      </c>
      <c r="AT68" s="28" t="s">
        <v>159</v>
      </c>
      <c r="AU68" s="28">
        <v>0</v>
      </c>
      <c r="AV68" s="28" t="s">
        <v>159</v>
      </c>
      <c r="AW68" s="28">
        <v>0</v>
      </c>
      <c r="AX68" s="28" t="s">
        <v>159</v>
      </c>
      <c r="AY68" s="28">
        <v>0</v>
      </c>
      <c r="AZ68" s="28" t="s">
        <v>159</v>
      </c>
      <c r="BA68" s="28">
        <v>0</v>
      </c>
      <c r="BB68" s="28" t="s">
        <v>159</v>
      </c>
      <c r="BC68" s="28">
        <v>0</v>
      </c>
      <c r="BD68" s="28" t="s">
        <v>159</v>
      </c>
      <c r="BE68" s="28">
        <v>0</v>
      </c>
      <c r="BF68" s="28" t="s">
        <v>159</v>
      </c>
      <c r="BG68" s="28">
        <v>0</v>
      </c>
      <c r="BH68" s="28" t="s">
        <v>159</v>
      </c>
      <c r="BI68" s="28">
        <v>0</v>
      </c>
      <c r="BJ68" s="28" t="s">
        <v>159</v>
      </c>
      <c r="BK68" s="28">
        <v>0</v>
      </c>
      <c r="BL68" s="28" t="s">
        <v>159</v>
      </c>
      <c r="BM68" s="28">
        <v>0</v>
      </c>
      <c r="BN68" s="28" t="s">
        <v>159</v>
      </c>
      <c r="BO68" s="28">
        <v>0</v>
      </c>
      <c r="BP68" s="28" t="s">
        <v>159</v>
      </c>
      <c r="BQ68" s="28">
        <v>0</v>
      </c>
      <c r="BR68" s="28" t="s">
        <v>159</v>
      </c>
      <c r="BS68" s="28">
        <v>0</v>
      </c>
      <c r="BT68" s="28" t="s">
        <v>159</v>
      </c>
      <c r="BU68" s="28">
        <v>0</v>
      </c>
      <c r="BV68" s="28" t="s">
        <v>159</v>
      </c>
      <c r="BW68" s="28">
        <v>0</v>
      </c>
      <c r="BX68" s="28" t="s">
        <v>159</v>
      </c>
      <c r="BY68" s="28">
        <v>0</v>
      </c>
      <c r="BZ68" s="28" t="s">
        <v>159</v>
      </c>
      <c r="CA68" s="28">
        <v>0</v>
      </c>
      <c r="CB68" s="28" t="s">
        <v>159</v>
      </c>
      <c r="CC68" s="28">
        <v>0</v>
      </c>
      <c r="CD68" s="28" t="s">
        <v>159</v>
      </c>
      <c r="CE68" s="28">
        <v>0</v>
      </c>
      <c r="CF68" s="28" t="s">
        <v>159</v>
      </c>
      <c r="CG68" s="28">
        <v>34.684482768599999</v>
      </c>
      <c r="CH68" s="28" t="s">
        <v>159</v>
      </c>
      <c r="CI68" s="28">
        <v>0</v>
      </c>
      <c r="CJ68" s="28" t="s">
        <v>159</v>
      </c>
      <c r="CK68" s="28">
        <v>0</v>
      </c>
      <c r="CL68" s="28" t="s">
        <v>159</v>
      </c>
      <c r="CM68" s="28">
        <v>0</v>
      </c>
      <c r="CN68" s="28" t="s">
        <v>159</v>
      </c>
      <c r="CO68" s="28">
        <v>0</v>
      </c>
      <c r="CP68" s="28" t="s">
        <v>159</v>
      </c>
      <c r="CQ68" s="28">
        <v>0</v>
      </c>
    </row>
    <row r="69" spans="1:95" s="26" customFormat="1" ht="78.75" x14ac:dyDescent="0.3">
      <c r="A69" s="45" t="s">
        <v>239</v>
      </c>
      <c r="B69" s="29" t="s">
        <v>244</v>
      </c>
      <c r="C69" s="45" t="s">
        <v>158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 t="s">
        <v>159</v>
      </c>
      <c r="AQ69" s="43" t="s">
        <v>159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3">
        <v>0</v>
      </c>
      <c r="BK69" s="43">
        <v>0</v>
      </c>
      <c r="BL69" s="43">
        <v>0</v>
      </c>
      <c r="BM69" s="43">
        <v>0</v>
      </c>
      <c r="BN69" s="43">
        <v>0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3" t="s">
        <v>159</v>
      </c>
      <c r="BU69" s="43" t="s">
        <v>159</v>
      </c>
      <c r="BV69" s="43" t="s">
        <v>159</v>
      </c>
      <c r="BW69" s="43" t="s">
        <v>159</v>
      </c>
      <c r="BX69" s="43" t="s">
        <v>159</v>
      </c>
      <c r="BY69" s="43" t="s">
        <v>159</v>
      </c>
      <c r="BZ69" s="43" t="s">
        <v>159</v>
      </c>
      <c r="CA69" s="43" t="s">
        <v>159</v>
      </c>
      <c r="CB69" s="43">
        <v>0</v>
      </c>
      <c r="CC69" s="43">
        <v>0</v>
      </c>
      <c r="CD69" s="43">
        <v>0</v>
      </c>
      <c r="CE69" s="43">
        <v>0</v>
      </c>
      <c r="CF69" s="43">
        <v>0</v>
      </c>
      <c r="CG69" s="43">
        <v>0</v>
      </c>
      <c r="CH69" s="43">
        <v>0</v>
      </c>
      <c r="CI69" s="43">
        <v>0</v>
      </c>
      <c r="CJ69" s="43">
        <v>0</v>
      </c>
      <c r="CK69" s="43">
        <v>0</v>
      </c>
      <c r="CL69" s="43">
        <v>0</v>
      </c>
      <c r="CM69" s="43">
        <v>0</v>
      </c>
      <c r="CN69" s="43">
        <v>0</v>
      </c>
      <c r="CO69" s="43">
        <v>0</v>
      </c>
      <c r="CP69" s="43">
        <v>0</v>
      </c>
      <c r="CQ69" s="43">
        <v>0</v>
      </c>
    </row>
    <row r="70" spans="1:95" s="26" customFormat="1" ht="78.75" x14ac:dyDescent="0.3">
      <c r="A70" s="45" t="s">
        <v>239</v>
      </c>
      <c r="B70" s="29" t="s">
        <v>245</v>
      </c>
      <c r="C70" s="45" t="s">
        <v>158</v>
      </c>
      <c r="D70" s="43">
        <f>SUM(D71)</f>
        <v>0</v>
      </c>
      <c r="E70" s="43">
        <f t="shared" ref="E70:BP70" si="61">SUM(E71)</f>
        <v>0</v>
      </c>
      <c r="F70" s="43">
        <f t="shared" si="61"/>
        <v>0</v>
      </c>
      <c r="G70" s="43">
        <f t="shared" si="61"/>
        <v>0</v>
      </c>
      <c r="H70" s="43">
        <f t="shared" si="61"/>
        <v>0</v>
      </c>
      <c r="I70" s="43">
        <f t="shared" si="61"/>
        <v>0</v>
      </c>
      <c r="J70" s="43">
        <f t="shared" si="61"/>
        <v>0</v>
      </c>
      <c r="K70" s="43">
        <f t="shared" si="61"/>
        <v>0</v>
      </c>
      <c r="L70" s="43">
        <f t="shared" si="61"/>
        <v>0</v>
      </c>
      <c r="M70" s="43">
        <f t="shared" si="61"/>
        <v>0</v>
      </c>
      <c r="N70" s="43">
        <f t="shared" si="61"/>
        <v>0</v>
      </c>
      <c r="O70" s="43">
        <f t="shared" si="61"/>
        <v>0</v>
      </c>
      <c r="P70" s="43">
        <f t="shared" si="61"/>
        <v>0</v>
      </c>
      <c r="Q70" s="43">
        <f t="shared" si="61"/>
        <v>0</v>
      </c>
      <c r="R70" s="43">
        <f t="shared" si="61"/>
        <v>0</v>
      </c>
      <c r="S70" s="43">
        <f t="shared" si="61"/>
        <v>0</v>
      </c>
      <c r="T70" s="43">
        <f t="shared" si="61"/>
        <v>0</v>
      </c>
      <c r="U70" s="43">
        <f t="shared" si="61"/>
        <v>0</v>
      </c>
      <c r="V70" s="43">
        <f t="shared" si="61"/>
        <v>0</v>
      </c>
      <c r="W70" s="43">
        <f t="shared" si="61"/>
        <v>0</v>
      </c>
      <c r="X70" s="43">
        <f t="shared" si="61"/>
        <v>0</v>
      </c>
      <c r="Y70" s="43">
        <f t="shared" si="61"/>
        <v>0</v>
      </c>
      <c r="Z70" s="43">
        <f t="shared" si="61"/>
        <v>0</v>
      </c>
      <c r="AA70" s="43">
        <f t="shared" si="61"/>
        <v>0</v>
      </c>
      <c r="AB70" s="43">
        <f t="shared" si="61"/>
        <v>0</v>
      </c>
      <c r="AC70" s="43">
        <f t="shared" si="61"/>
        <v>0</v>
      </c>
      <c r="AD70" s="43">
        <f t="shared" si="61"/>
        <v>0</v>
      </c>
      <c r="AE70" s="43">
        <f t="shared" si="61"/>
        <v>0</v>
      </c>
      <c r="AF70" s="43">
        <f t="shared" si="61"/>
        <v>0</v>
      </c>
      <c r="AG70" s="43">
        <f t="shared" si="61"/>
        <v>0</v>
      </c>
      <c r="AH70" s="43">
        <f t="shared" si="61"/>
        <v>0</v>
      </c>
      <c r="AI70" s="43">
        <f t="shared" si="61"/>
        <v>0</v>
      </c>
      <c r="AJ70" s="43">
        <f t="shared" si="61"/>
        <v>0</v>
      </c>
      <c r="AK70" s="43">
        <f t="shared" si="61"/>
        <v>0</v>
      </c>
      <c r="AL70" s="43">
        <f t="shared" si="61"/>
        <v>0</v>
      </c>
      <c r="AM70" s="43">
        <f t="shared" si="61"/>
        <v>0</v>
      </c>
      <c r="AN70" s="43">
        <f t="shared" si="61"/>
        <v>0</v>
      </c>
      <c r="AO70" s="43">
        <f t="shared" si="61"/>
        <v>0</v>
      </c>
      <c r="AP70" s="43" t="s">
        <v>159</v>
      </c>
      <c r="AQ70" s="43" t="s">
        <v>159</v>
      </c>
      <c r="AR70" s="43">
        <f t="shared" si="61"/>
        <v>0</v>
      </c>
      <c r="AS70" s="43">
        <f t="shared" si="61"/>
        <v>0</v>
      </c>
      <c r="AT70" s="43">
        <f t="shared" si="61"/>
        <v>0</v>
      </c>
      <c r="AU70" s="43">
        <f t="shared" si="61"/>
        <v>0</v>
      </c>
      <c r="AV70" s="43">
        <f t="shared" si="61"/>
        <v>0</v>
      </c>
      <c r="AW70" s="43">
        <f t="shared" si="61"/>
        <v>0</v>
      </c>
      <c r="AX70" s="43">
        <f t="shared" si="61"/>
        <v>0</v>
      </c>
      <c r="AY70" s="43">
        <f t="shared" si="61"/>
        <v>0</v>
      </c>
      <c r="AZ70" s="43">
        <f t="shared" si="61"/>
        <v>0</v>
      </c>
      <c r="BA70" s="43">
        <f t="shared" si="61"/>
        <v>0</v>
      </c>
      <c r="BB70" s="43">
        <f t="shared" si="61"/>
        <v>0</v>
      </c>
      <c r="BC70" s="43">
        <f t="shared" si="61"/>
        <v>0</v>
      </c>
      <c r="BD70" s="43">
        <f t="shared" si="61"/>
        <v>0</v>
      </c>
      <c r="BE70" s="43">
        <f t="shared" si="61"/>
        <v>0</v>
      </c>
      <c r="BF70" s="43">
        <f t="shared" si="61"/>
        <v>0</v>
      </c>
      <c r="BG70" s="43">
        <f t="shared" si="61"/>
        <v>0</v>
      </c>
      <c r="BH70" s="43">
        <f t="shared" si="61"/>
        <v>0</v>
      </c>
      <c r="BI70" s="43">
        <f t="shared" si="61"/>
        <v>0</v>
      </c>
      <c r="BJ70" s="43">
        <f t="shared" si="61"/>
        <v>0</v>
      </c>
      <c r="BK70" s="43">
        <f t="shared" si="61"/>
        <v>0</v>
      </c>
      <c r="BL70" s="43">
        <f t="shared" si="61"/>
        <v>0</v>
      </c>
      <c r="BM70" s="43">
        <f t="shared" si="61"/>
        <v>0</v>
      </c>
      <c r="BN70" s="43">
        <f t="shared" si="61"/>
        <v>0</v>
      </c>
      <c r="BO70" s="43">
        <f t="shared" si="61"/>
        <v>0</v>
      </c>
      <c r="BP70" s="43">
        <f t="shared" si="61"/>
        <v>0</v>
      </c>
      <c r="BQ70" s="43">
        <f t="shared" ref="BQ70:CQ70" si="62">SUM(BQ71)</f>
        <v>0</v>
      </c>
      <c r="BR70" s="43">
        <f t="shared" si="62"/>
        <v>0</v>
      </c>
      <c r="BS70" s="43">
        <f t="shared" si="62"/>
        <v>0</v>
      </c>
      <c r="BT70" s="43" t="s">
        <v>159</v>
      </c>
      <c r="BU70" s="43" t="s">
        <v>159</v>
      </c>
      <c r="BV70" s="43" t="s">
        <v>159</v>
      </c>
      <c r="BW70" s="43" t="s">
        <v>159</v>
      </c>
      <c r="BX70" s="43" t="s">
        <v>159</v>
      </c>
      <c r="BY70" s="43" t="s">
        <v>159</v>
      </c>
      <c r="BZ70" s="43" t="s">
        <v>159</v>
      </c>
      <c r="CA70" s="43" t="s">
        <v>159</v>
      </c>
      <c r="CB70" s="43">
        <f t="shared" si="62"/>
        <v>0</v>
      </c>
      <c r="CC70" s="43">
        <f t="shared" si="62"/>
        <v>0</v>
      </c>
      <c r="CD70" s="43">
        <f t="shared" si="62"/>
        <v>0</v>
      </c>
      <c r="CE70" s="43">
        <f t="shared" si="62"/>
        <v>0</v>
      </c>
      <c r="CF70" s="43">
        <f t="shared" si="62"/>
        <v>0</v>
      </c>
      <c r="CG70" s="43">
        <f t="shared" si="62"/>
        <v>123.09628351740001</v>
      </c>
      <c r="CH70" s="43">
        <f t="shared" si="62"/>
        <v>0</v>
      </c>
      <c r="CI70" s="43">
        <f t="shared" si="62"/>
        <v>0</v>
      </c>
      <c r="CJ70" s="43">
        <f t="shared" si="62"/>
        <v>0</v>
      </c>
      <c r="CK70" s="43">
        <f t="shared" si="62"/>
        <v>0</v>
      </c>
      <c r="CL70" s="43">
        <f t="shared" si="62"/>
        <v>0</v>
      </c>
      <c r="CM70" s="43">
        <f t="shared" si="62"/>
        <v>0</v>
      </c>
      <c r="CN70" s="43">
        <f t="shared" si="62"/>
        <v>0</v>
      </c>
      <c r="CO70" s="43">
        <f t="shared" si="62"/>
        <v>0</v>
      </c>
      <c r="CP70" s="43">
        <f t="shared" si="62"/>
        <v>0</v>
      </c>
      <c r="CQ70" s="43">
        <f t="shared" si="62"/>
        <v>0</v>
      </c>
    </row>
    <row r="71" spans="1:95" s="26" customFormat="1" ht="110.25" x14ac:dyDescent="0.3">
      <c r="A71" s="44" t="s">
        <v>239</v>
      </c>
      <c r="B71" s="27" t="s">
        <v>246</v>
      </c>
      <c r="C71" s="44" t="s">
        <v>247</v>
      </c>
      <c r="D71" s="28" t="s">
        <v>159</v>
      </c>
      <c r="E71" s="28">
        <v>0</v>
      </c>
      <c r="F71" s="28" t="s">
        <v>159</v>
      </c>
      <c r="G71" s="28">
        <v>0</v>
      </c>
      <c r="H71" s="28" t="s">
        <v>159</v>
      </c>
      <c r="I71" s="28">
        <v>0</v>
      </c>
      <c r="J71" s="28" t="s">
        <v>159</v>
      </c>
      <c r="K71" s="28">
        <v>0</v>
      </c>
      <c r="L71" s="28" t="s">
        <v>159</v>
      </c>
      <c r="M71" s="28">
        <v>0</v>
      </c>
      <c r="N71" s="28" t="s">
        <v>159</v>
      </c>
      <c r="O71" s="28">
        <v>0</v>
      </c>
      <c r="P71" s="28" t="s">
        <v>159</v>
      </c>
      <c r="Q71" s="28">
        <v>0</v>
      </c>
      <c r="R71" s="28" t="s">
        <v>159</v>
      </c>
      <c r="S71" s="28">
        <v>0</v>
      </c>
      <c r="T71" s="28" t="s">
        <v>159</v>
      </c>
      <c r="U71" s="28">
        <v>0</v>
      </c>
      <c r="V71" s="28" t="s">
        <v>159</v>
      </c>
      <c r="W71" s="28">
        <v>0</v>
      </c>
      <c r="X71" s="28" t="s">
        <v>159</v>
      </c>
      <c r="Y71" s="28">
        <v>0</v>
      </c>
      <c r="Z71" s="28" t="s">
        <v>159</v>
      </c>
      <c r="AA71" s="28">
        <v>0</v>
      </c>
      <c r="AB71" s="28" t="s">
        <v>159</v>
      </c>
      <c r="AC71" s="28">
        <v>0</v>
      </c>
      <c r="AD71" s="28" t="s">
        <v>159</v>
      </c>
      <c r="AE71" s="28">
        <v>0</v>
      </c>
      <c r="AF71" s="28" t="s">
        <v>159</v>
      </c>
      <c r="AG71" s="28">
        <v>0</v>
      </c>
      <c r="AH71" s="28" t="s">
        <v>159</v>
      </c>
      <c r="AI71" s="28">
        <v>0</v>
      </c>
      <c r="AJ71" s="28" t="s">
        <v>159</v>
      </c>
      <c r="AK71" s="28">
        <v>0</v>
      </c>
      <c r="AL71" s="28" t="s">
        <v>159</v>
      </c>
      <c r="AM71" s="28">
        <v>0</v>
      </c>
      <c r="AN71" s="28" t="s">
        <v>159</v>
      </c>
      <c r="AO71" s="28">
        <v>0</v>
      </c>
      <c r="AP71" s="28" t="s">
        <v>159</v>
      </c>
      <c r="AQ71" s="28">
        <v>0</v>
      </c>
      <c r="AR71" s="28" t="s">
        <v>159</v>
      </c>
      <c r="AS71" s="28">
        <v>0</v>
      </c>
      <c r="AT71" s="28" t="s">
        <v>159</v>
      </c>
      <c r="AU71" s="28">
        <v>0</v>
      </c>
      <c r="AV71" s="28" t="s">
        <v>159</v>
      </c>
      <c r="AW71" s="28">
        <v>0</v>
      </c>
      <c r="AX71" s="28" t="s">
        <v>159</v>
      </c>
      <c r="AY71" s="28">
        <v>0</v>
      </c>
      <c r="AZ71" s="28" t="s">
        <v>159</v>
      </c>
      <c r="BA71" s="28">
        <v>0</v>
      </c>
      <c r="BB71" s="28" t="s">
        <v>159</v>
      </c>
      <c r="BC71" s="28">
        <v>0</v>
      </c>
      <c r="BD71" s="28" t="s">
        <v>159</v>
      </c>
      <c r="BE71" s="28">
        <v>0</v>
      </c>
      <c r="BF71" s="28" t="s">
        <v>159</v>
      </c>
      <c r="BG71" s="28">
        <v>0</v>
      </c>
      <c r="BH71" s="28" t="s">
        <v>159</v>
      </c>
      <c r="BI71" s="28">
        <v>0</v>
      </c>
      <c r="BJ71" s="28" t="s">
        <v>159</v>
      </c>
      <c r="BK71" s="28">
        <v>0</v>
      </c>
      <c r="BL71" s="28" t="s">
        <v>159</v>
      </c>
      <c r="BM71" s="28">
        <v>0</v>
      </c>
      <c r="BN71" s="28" t="s">
        <v>159</v>
      </c>
      <c r="BO71" s="28">
        <v>0</v>
      </c>
      <c r="BP71" s="28" t="s">
        <v>159</v>
      </c>
      <c r="BQ71" s="28">
        <v>0</v>
      </c>
      <c r="BR71" s="28" t="s">
        <v>159</v>
      </c>
      <c r="BS71" s="28">
        <v>0</v>
      </c>
      <c r="BT71" s="28" t="s">
        <v>159</v>
      </c>
      <c r="BU71" s="28">
        <v>0</v>
      </c>
      <c r="BV71" s="28" t="s">
        <v>159</v>
      </c>
      <c r="BW71" s="28">
        <v>0</v>
      </c>
      <c r="BX71" s="28" t="s">
        <v>159</v>
      </c>
      <c r="BY71" s="28">
        <v>0</v>
      </c>
      <c r="BZ71" s="28" t="s">
        <v>159</v>
      </c>
      <c r="CA71" s="28">
        <v>0</v>
      </c>
      <c r="CB71" s="28" t="s">
        <v>159</v>
      </c>
      <c r="CC71" s="28">
        <v>0</v>
      </c>
      <c r="CD71" s="28" t="s">
        <v>159</v>
      </c>
      <c r="CE71" s="28">
        <v>0</v>
      </c>
      <c r="CF71" s="28" t="s">
        <v>159</v>
      </c>
      <c r="CG71" s="28">
        <v>123.09628351740001</v>
      </c>
      <c r="CH71" s="28" t="s">
        <v>159</v>
      </c>
      <c r="CI71" s="28">
        <v>0</v>
      </c>
      <c r="CJ71" s="28" t="s">
        <v>159</v>
      </c>
      <c r="CK71" s="28">
        <v>0</v>
      </c>
      <c r="CL71" s="28" t="s">
        <v>159</v>
      </c>
      <c r="CM71" s="28">
        <v>0</v>
      </c>
      <c r="CN71" s="28" t="s">
        <v>159</v>
      </c>
      <c r="CO71" s="28">
        <v>0</v>
      </c>
      <c r="CP71" s="28" t="s">
        <v>159</v>
      </c>
      <c r="CQ71" s="28">
        <v>0</v>
      </c>
    </row>
    <row r="72" spans="1:95" s="26" customFormat="1" ht="63" x14ac:dyDescent="0.3">
      <c r="A72" s="45" t="s">
        <v>248</v>
      </c>
      <c r="B72" s="29" t="s">
        <v>249</v>
      </c>
      <c r="C72" s="45" t="s">
        <v>158</v>
      </c>
      <c r="D72" s="43">
        <f t="shared" ref="D72:AO72" si="63">D73+D74</f>
        <v>0</v>
      </c>
      <c r="E72" s="43">
        <f t="shared" si="63"/>
        <v>0</v>
      </c>
      <c r="F72" s="43">
        <f t="shared" si="63"/>
        <v>0</v>
      </c>
      <c r="G72" s="43">
        <f t="shared" si="63"/>
        <v>0</v>
      </c>
      <c r="H72" s="43">
        <f t="shared" si="63"/>
        <v>0</v>
      </c>
      <c r="I72" s="43">
        <f t="shared" si="63"/>
        <v>0</v>
      </c>
      <c r="J72" s="43">
        <f t="shared" si="63"/>
        <v>0</v>
      </c>
      <c r="K72" s="43">
        <f t="shared" si="63"/>
        <v>0</v>
      </c>
      <c r="L72" s="43">
        <f t="shared" si="63"/>
        <v>0</v>
      </c>
      <c r="M72" s="43">
        <f t="shared" si="63"/>
        <v>0</v>
      </c>
      <c r="N72" s="43">
        <f t="shared" si="63"/>
        <v>0</v>
      </c>
      <c r="O72" s="43">
        <f t="shared" si="63"/>
        <v>0</v>
      </c>
      <c r="P72" s="43">
        <f t="shared" si="63"/>
        <v>0</v>
      </c>
      <c r="Q72" s="43">
        <f t="shared" si="63"/>
        <v>0</v>
      </c>
      <c r="R72" s="43">
        <f t="shared" si="63"/>
        <v>0</v>
      </c>
      <c r="S72" s="43">
        <f t="shared" si="63"/>
        <v>0</v>
      </c>
      <c r="T72" s="43">
        <f t="shared" si="63"/>
        <v>0</v>
      </c>
      <c r="U72" s="43">
        <f t="shared" si="63"/>
        <v>0</v>
      </c>
      <c r="V72" s="43">
        <f t="shared" si="63"/>
        <v>0</v>
      </c>
      <c r="W72" s="43">
        <f t="shared" si="63"/>
        <v>0</v>
      </c>
      <c r="X72" s="43">
        <f t="shared" si="63"/>
        <v>0</v>
      </c>
      <c r="Y72" s="43">
        <f t="shared" si="63"/>
        <v>0</v>
      </c>
      <c r="Z72" s="43">
        <f t="shared" si="63"/>
        <v>25.3</v>
      </c>
      <c r="AA72" s="43">
        <f t="shared" si="63"/>
        <v>0</v>
      </c>
      <c r="AB72" s="43">
        <f t="shared" si="63"/>
        <v>0</v>
      </c>
      <c r="AC72" s="43">
        <f t="shared" si="63"/>
        <v>0</v>
      </c>
      <c r="AD72" s="43">
        <f t="shared" si="63"/>
        <v>0</v>
      </c>
      <c r="AE72" s="43">
        <f t="shared" si="63"/>
        <v>0</v>
      </c>
      <c r="AF72" s="43">
        <f t="shared" si="63"/>
        <v>0</v>
      </c>
      <c r="AG72" s="43">
        <f t="shared" si="63"/>
        <v>0</v>
      </c>
      <c r="AH72" s="43">
        <f t="shared" si="63"/>
        <v>0</v>
      </c>
      <c r="AI72" s="43">
        <f t="shared" si="63"/>
        <v>0</v>
      </c>
      <c r="AJ72" s="43">
        <f t="shared" si="63"/>
        <v>0</v>
      </c>
      <c r="AK72" s="43">
        <f t="shared" si="63"/>
        <v>0</v>
      </c>
      <c r="AL72" s="43">
        <f t="shared" si="63"/>
        <v>0</v>
      </c>
      <c r="AM72" s="43">
        <f t="shared" si="63"/>
        <v>0</v>
      </c>
      <c r="AN72" s="43">
        <f t="shared" si="63"/>
        <v>10</v>
      </c>
      <c r="AO72" s="43">
        <f t="shared" si="63"/>
        <v>0</v>
      </c>
      <c r="AP72" s="43" t="s">
        <v>159</v>
      </c>
      <c r="AQ72" s="43" t="s">
        <v>159</v>
      </c>
      <c r="AR72" s="43">
        <f t="shared" ref="AR72:BS72" si="64">AR73+AR74</f>
        <v>0</v>
      </c>
      <c r="AS72" s="43">
        <f t="shared" si="64"/>
        <v>0</v>
      </c>
      <c r="AT72" s="43">
        <f t="shared" si="64"/>
        <v>0</v>
      </c>
      <c r="AU72" s="43">
        <f t="shared" si="64"/>
        <v>0</v>
      </c>
      <c r="AV72" s="43">
        <f t="shared" si="64"/>
        <v>0</v>
      </c>
      <c r="AW72" s="43">
        <f t="shared" si="64"/>
        <v>0</v>
      </c>
      <c r="AX72" s="43">
        <f t="shared" si="64"/>
        <v>0</v>
      </c>
      <c r="AY72" s="43">
        <f t="shared" si="64"/>
        <v>0</v>
      </c>
      <c r="AZ72" s="43">
        <f t="shared" si="64"/>
        <v>0</v>
      </c>
      <c r="BA72" s="43">
        <f t="shared" si="64"/>
        <v>0</v>
      </c>
      <c r="BB72" s="43">
        <f t="shared" si="64"/>
        <v>0</v>
      </c>
      <c r="BC72" s="43">
        <f t="shared" si="64"/>
        <v>0</v>
      </c>
      <c r="BD72" s="43">
        <f t="shared" si="64"/>
        <v>0</v>
      </c>
      <c r="BE72" s="43">
        <f t="shared" si="64"/>
        <v>0</v>
      </c>
      <c r="BF72" s="43">
        <f t="shared" si="64"/>
        <v>0</v>
      </c>
      <c r="BG72" s="43">
        <f t="shared" si="64"/>
        <v>0</v>
      </c>
      <c r="BH72" s="43">
        <f t="shared" si="64"/>
        <v>0</v>
      </c>
      <c r="BI72" s="43">
        <f t="shared" si="64"/>
        <v>0</v>
      </c>
      <c r="BJ72" s="43">
        <f t="shared" si="64"/>
        <v>0</v>
      </c>
      <c r="BK72" s="43">
        <f t="shared" si="64"/>
        <v>0</v>
      </c>
      <c r="BL72" s="43">
        <f t="shared" si="64"/>
        <v>0</v>
      </c>
      <c r="BM72" s="43">
        <f t="shared" si="64"/>
        <v>0</v>
      </c>
      <c r="BN72" s="43">
        <f t="shared" si="64"/>
        <v>0</v>
      </c>
      <c r="BO72" s="43">
        <f t="shared" si="64"/>
        <v>0</v>
      </c>
      <c r="BP72" s="43">
        <f t="shared" si="64"/>
        <v>0</v>
      </c>
      <c r="BQ72" s="43">
        <f t="shared" si="64"/>
        <v>0</v>
      </c>
      <c r="BR72" s="43">
        <f t="shared" si="64"/>
        <v>0</v>
      </c>
      <c r="BS72" s="43">
        <f t="shared" si="64"/>
        <v>0</v>
      </c>
      <c r="BT72" s="43" t="s">
        <v>159</v>
      </c>
      <c r="BU72" s="43" t="s">
        <v>159</v>
      </c>
      <c r="BV72" s="43" t="s">
        <v>159</v>
      </c>
      <c r="BW72" s="43" t="s">
        <v>159</v>
      </c>
      <c r="BX72" s="43" t="s">
        <v>159</v>
      </c>
      <c r="BY72" s="43" t="s">
        <v>159</v>
      </c>
      <c r="BZ72" s="43" t="s">
        <v>159</v>
      </c>
      <c r="CA72" s="43" t="s">
        <v>159</v>
      </c>
      <c r="CB72" s="43">
        <f t="shared" ref="CB72:CQ72" si="65">CB73+CB74</f>
        <v>1</v>
      </c>
      <c r="CC72" s="43">
        <f t="shared" si="65"/>
        <v>0</v>
      </c>
      <c r="CD72" s="43">
        <f t="shared" si="65"/>
        <v>0</v>
      </c>
      <c r="CE72" s="43">
        <f t="shared" si="65"/>
        <v>0</v>
      </c>
      <c r="CF72" s="43">
        <f t="shared" si="65"/>
        <v>50</v>
      </c>
      <c r="CG72" s="43">
        <f t="shared" si="65"/>
        <v>91.687357930000005</v>
      </c>
      <c r="CH72" s="43">
        <f t="shared" si="65"/>
        <v>0</v>
      </c>
      <c r="CI72" s="43">
        <f t="shared" si="65"/>
        <v>0</v>
      </c>
      <c r="CJ72" s="43">
        <f t="shared" si="65"/>
        <v>0</v>
      </c>
      <c r="CK72" s="43">
        <f t="shared" si="65"/>
        <v>0</v>
      </c>
      <c r="CL72" s="43">
        <f t="shared" si="65"/>
        <v>0</v>
      </c>
      <c r="CM72" s="43">
        <f t="shared" si="65"/>
        <v>0</v>
      </c>
      <c r="CN72" s="43">
        <f t="shared" si="65"/>
        <v>0</v>
      </c>
      <c r="CO72" s="43">
        <f t="shared" si="65"/>
        <v>0</v>
      </c>
      <c r="CP72" s="43">
        <f t="shared" si="65"/>
        <v>0</v>
      </c>
      <c r="CQ72" s="43">
        <f t="shared" si="65"/>
        <v>0</v>
      </c>
    </row>
    <row r="73" spans="1:95" s="26" customFormat="1" ht="63" x14ac:dyDescent="0.3">
      <c r="A73" s="45" t="s">
        <v>250</v>
      </c>
      <c r="B73" s="29" t="s">
        <v>251</v>
      </c>
      <c r="C73" s="45" t="s">
        <v>158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 t="s">
        <v>159</v>
      </c>
      <c r="AQ73" s="43" t="s">
        <v>159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3">
        <v>0</v>
      </c>
      <c r="BB73" s="43">
        <v>0</v>
      </c>
      <c r="BC73" s="43">
        <v>0</v>
      </c>
      <c r="BD73" s="43">
        <v>0</v>
      </c>
      <c r="BE73" s="43">
        <v>0</v>
      </c>
      <c r="BF73" s="43">
        <v>0</v>
      </c>
      <c r="BG73" s="43">
        <v>0</v>
      </c>
      <c r="BH73" s="43">
        <v>0</v>
      </c>
      <c r="BI73" s="43">
        <v>0</v>
      </c>
      <c r="BJ73" s="43">
        <v>0</v>
      </c>
      <c r="BK73" s="43">
        <v>0</v>
      </c>
      <c r="BL73" s="43">
        <v>0</v>
      </c>
      <c r="BM73" s="43">
        <v>0</v>
      </c>
      <c r="BN73" s="43">
        <v>0</v>
      </c>
      <c r="BO73" s="43">
        <v>0</v>
      </c>
      <c r="BP73" s="43">
        <v>0</v>
      </c>
      <c r="BQ73" s="43">
        <v>0</v>
      </c>
      <c r="BR73" s="43">
        <v>0</v>
      </c>
      <c r="BS73" s="43">
        <v>0</v>
      </c>
      <c r="BT73" s="43" t="s">
        <v>159</v>
      </c>
      <c r="BU73" s="43" t="s">
        <v>159</v>
      </c>
      <c r="BV73" s="43" t="s">
        <v>159</v>
      </c>
      <c r="BW73" s="43" t="s">
        <v>159</v>
      </c>
      <c r="BX73" s="43" t="s">
        <v>159</v>
      </c>
      <c r="BY73" s="43" t="s">
        <v>159</v>
      </c>
      <c r="BZ73" s="43" t="s">
        <v>159</v>
      </c>
      <c r="CA73" s="43" t="s">
        <v>159</v>
      </c>
      <c r="CB73" s="43">
        <v>0</v>
      </c>
      <c r="CC73" s="43">
        <v>0</v>
      </c>
      <c r="CD73" s="43">
        <v>0</v>
      </c>
      <c r="CE73" s="43">
        <v>0</v>
      </c>
      <c r="CF73" s="43">
        <v>0</v>
      </c>
      <c r="CG73" s="43">
        <v>0</v>
      </c>
      <c r="CH73" s="43">
        <v>0</v>
      </c>
      <c r="CI73" s="43">
        <v>0</v>
      </c>
      <c r="CJ73" s="43">
        <v>0</v>
      </c>
      <c r="CK73" s="43">
        <v>0</v>
      </c>
      <c r="CL73" s="43">
        <v>0</v>
      </c>
      <c r="CM73" s="43">
        <v>0</v>
      </c>
      <c r="CN73" s="43">
        <v>0</v>
      </c>
      <c r="CO73" s="43">
        <v>0</v>
      </c>
      <c r="CP73" s="43">
        <v>0</v>
      </c>
      <c r="CQ73" s="43">
        <v>0</v>
      </c>
    </row>
    <row r="74" spans="1:95" s="26" customFormat="1" ht="63" x14ac:dyDescent="0.3">
      <c r="A74" s="45" t="s">
        <v>252</v>
      </c>
      <c r="B74" s="29" t="s">
        <v>253</v>
      </c>
      <c r="C74" s="45" t="s">
        <v>158</v>
      </c>
      <c r="D74" s="43">
        <f t="shared" ref="D74:AO74" si="66">SUM(D75:D79)</f>
        <v>0</v>
      </c>
      <c r="E74" s="43">
        <f t="shared" si="66"/>
        <v>0</v>
      </c>
      <c r="F74" s="43">
        <f t="shared" si="66"/>
        <v>0</v>
      </c>
      <c r="G74" s="43">
        <f t="shared" si="66"/>
        <v>0</v>
      </c>
      <c r="H74" s="43">
        <f t="shared" si="66"/>
        <v>0</v>
      </c>
      <c r="I74" s="43">
        <f t="shared" si="66"/>
        <v>0</v>
      </c>
      <c r="J74" s="43">
        <f t="shared" si="66"/>
        <v>0</v>
      </c>
      <c r="K74" s="43">
        <f t="shared" si="66"/>
        <v>0</v>
      </c>
      <c r="L74" s="43">
        <f t="shared" si="66"/>
        <v>0</v>
      </c>
      <c r="M74" s="43">
        <f t="shared" si="66"/>
        <v>0</v>
      </c>
      <c r="N74" s="43">
        <f t="shared" si="66"/>
        <v>0</v>
      </c>
      <c r="O74" s="43">
        <f t="shared" si="66"/>
        <v>0</v>
      </c>
      <c r="P74" s="43">
        <f t="shared" si="66"/>
        <v>0</v>
      </c>
      <c r="Q74" s="43">
        <f t="shared" si="66"/>
        <v>0</v>
      </c>
      <c r="R74" s="43">
        <f t="shared" si="66"/>
        <v>0</v>
      </c>
      <c r="S74" s="43">
        <f t="shared" si="66"/>
        <v>0</v>
      </c>
      <c r="T74" s="43">
        <f t="shared" si="66"/>
        <v>0</v>
      </c>
      <c r="U74" s="43">
        <f t="shared" si="66"/>
        <v>0</v>
      </c>
      <c r="V74" s="43">
        <f t="shared" si="66"/>
        <v>0</v>
      </c>
      <c r="W74" s="43">
        <f t="shared" si="66"/>
        <v>0</v>
      </c>
      <c r="X74" s="43">
        <f t="shared" si="66"/>
        <v>0</v>
      </c>
      <c r="Y74" s="43">
        <f t="shared" si="66"/>
        <v>0</v>
      </c>
      <c r="Z74" s="43">
        <f t="shared" si="66"/>
        <v>25.3</v>
      </c>
      <c r="AA74" s="43">
        <f t="shared" si="66"/>
        <v>0</v>
      </c>
      <c r="AB74" s="43">
        <f t="shared" si="66"/>
        <v>0</v>
      </c>
      <c r="AC74" s="43">
        <f t="shared" si="66"/>
        <v>0</v>
      </c>
      <c r="AD74" s="43">
        <f t="shared" si="66"/>
        <v>0</v>
      </c>
      <c r="AE74" s="43">
        <f t="shared" si="66"/>
        <v>0</v>
      </c>
      <c r="AF74" s="43">
        <f t="shared" si="66"/>
        <v>0</v>
      </c>
      <c r="AG74" s="43">
        <f t="shared" si="66"/>
        <v>0</v>
      </c>
      <c r="AH74" s="43">
        <f t="shared" si="66"/>
        <v>0</v>
      </c>
      <c r="AI74" s="43">
        <f t="shared" si="66"/>
        <v>0</v>
      </c>
      <c r="AJ74" s="43">
        <f t="shared" si="66"/>
        <v>0</v>
      </c>
      <c r="AK74" s="43">
        <f t="shared" si="66"/>
        <v>0</v>
      </c>
      <c r="AL74" s="43">
        <f t="shared" si="66"/>
        <v>0</v>
      </c>
      <c r="AM74" s="43">
        <f t="shared" si="66"/>
        <v>0</v>
      </c>
      <c r="AN74" s="43">
        <f t="shared" si="66"/>
        <v>10</v>
      </c>
      <c r="AO74" s="43">
        <f t="shared" si="66"/>
        <v>0</v>
      </c>
      <c r="AP74" s="43" t="s">
        <v>159</v>
      </c>
      <c r="AQ74" s="43" t="s">
        <v>159</v>
      </c>
      <c r="AR74" s="43">
        <f t="shared" ref="AR74:BS74" si="67">SUM(AR75:AR79)</f>
        <v>0</v>
      </c>
      <c r="AS74" s="43">
        <f t="shared" si="67"/>
        <v>0</v>
      </c>
      <c r="AT74" s="43">
        <f t="shared" si="67"/>
        <v>0</v>
      </c>
      <c r="AU74" s="43">
        <f t="shared" si="67"/>
        <v>0</v>
      </c>
      <c r="AV74" s="43">
        <f t="shared" si="67"/>
        <v>0</v>
      </c>
      <c r="AW74" s="43">
        <f t="shared" si="67"/>
        <v>0</v>
      </c>
      <c r="AX74" s="43">
        <f t="shared" si="67"/>
        <v>0</v>
      </c>
      <c r="AY74" s="43">
        <f t="shared" si="67"/>
        <v>0</v>
      </c>
      <c r="AZ74" s="43">
        <f t="shared" si="67"/>
        <v>0</v>
      </c>
      <c r="BA74" s="43">
        <f t="shared" si="67"/>
        <v>0</v>
      </c>
      <c r="BB74" s="43">
        <f t="shared" si="67"/>
        <v>0</v>
      </c>
      <c r="BC74" s="43">
        <f t="shared" si="67"/>
        <v>0</v>
      </c>
      <c r="BD74" s="43">
        <f t="shared" si="67"/>
        <v>0</v>
      </c>
      <c r="BE74" s="43">
        <f t="shared" si="67"/>
        <v>0</v>
      </c>
      <c r="BF74" s="43">
        <f t="shared" si="67"/>
        <v>0</v>
      </c>
      <c r="BG74" s="43">
        <f t="shared" si="67"/>
        <v>0</v>
      </c>
      <c r="BH74" s="43">
        <f t="shared" si="67"/>
        <v>0</v>
      </c>
      <c r="BI74" s="43">
        <f t="shared" si="67"/>
        <v>0</v>
      </c>
      <c r="BJ74" s="43">
        <f t="shared" si="67"/>
        <v>0</v>
      </c>
      <c r="BK74" s="43">
        <f t="shared" si="67"/>
        <v>0</v>
      </c>
      <c r="BL74" s="43">
        <f t="shared" si="67"/>
        <v>0</v>
      </c>
      <c r="BM74" s="43">
        <f t="shared" si="67"/>
        <v>0</v>
      </c>
      <c r="BN74" s="43">
        <f t="shared" si="67"/>
        <v>0</v>
      </c>
      <c r="BO74" s="43">
        <f t="shared" si="67"/>
        <v>0</v>
      </c>
      <c r="BP74" s="43">
        <f t="shared" si="67"/>
        <v>0</v>
      </c>
      <c r="BQ74" s="43">
        <f t="shared" si="67"/>
        <v>0</v>
      </c>
      <c r="BR74" s="43">
        <f t="shared" si="67"/>
        <v>0</v>
      </c>
      <c r="BS74" s="43">
        <f t="shared" si="67"/>
        <v>0</v>
      </c>
      <c r="BT74" s="43" t="s">
        <v>159</v>
      </c>
      <c r="BU74" s="43" t="s">
        <v>159</v>
      </c>
      <c r="BV74" s="43" t="s">
        <v>159</v>
      </c>
      <c r="BW74" s="43" t="s">
        <v>159</v>
      </c>
      <c r="BX74" s="43" t="s">
        <v>159</v>
      </c>
      <c r="BY74" s="43" t="s">
        <v>159</v>
      </c>
      <c r="BZ74" s="43" t="s">
        <v>159</v>
      </c>
      <c r="CA74" s="43" t="s">
        <v>159</v>
      </c>
      <c r="CB74" s="43">
        <f t="shared" ref="CB74:CQ74" si="68">SUM(CB75:CB79)</f>
        <v>1</v>
      </c>
      <c r="CC74" s="43">
        <f t="shared" si="68"/>
        <v>0</v>
      </c>
      <c r="CD74" s="43">
        <f t="shared" si="68"/>
        <v>0</v>
      </c>
      <c r="CE74" s="43">
        <f t="shared" si="68"/>
        <v>0</v>
      </c>
      <c r="CF74" s="43">
        <f t="shared" si="68"/>
        <v>50</v>
      </c>
      <c r="CG74" s="43">
        <f t="shared" si="68"/>
        <v>91.687357930000005</v>
      </c>
      <c r="CH74" s="43">
        <f t="shared" si="68"/>
        <v>0</v>
      </c>
      <c r="CI74" s="43">
        <f t="shared" si="68"/>
        <v>0</v>
      </c>
      <c r="CJ74" s="43">
        <f t="shared" si="68"/>
        <v>0</v>
      </c>
      <c r="CK74" s="43">
        <f t="shared" si="68"/>
        <v>0</v>
      </c>
      <c r="CL74" s="43">
        <f t="shared" si="68"/>
        <v>0</v>
      </c>
      <c r="CM74" s="43">
        <f t="shared" si="68"/>
        <v>0</v>
      </c>
      <c r="CN74" s="43">
        <f t="shared" si="68"/>
        <v>0</v>
      </c>
      <c r="CO74" s="43">
        <f t="shared" si="68"/>
        <v>0</v>
      </c>
      <c r="CP74" s="43">
        <f t="shared" si="68"/>
        <v>0</v>
      </c>
      <c r="CQ74" s="43">
        <f t="shared" si="68"/>
        <v>0</v>
      </c>
    </row>
    <row r="75" spans="1:95" s="26" customFormat="1" ht="141.75" x14ac:dyDescent="0.3">
      <c r="A75" s="44" t="s">
        <v>252</v>
      </c>
      <c r="B75" s="27" t="s">
        <v>254</v>
      </c>
      <c r="C75" s="44" t="s">
        <v>255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25.3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10</v>
      </c>
      <c r="AO75" s="28">
        <v>0</v>
      </c>
      <c r="AP75" s="28" t="s">
        <v>159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 t="s">
        <v>159</v>
      </c>
      <c r="BU75" s="28">
        <v>0</v>
      </c>
      <c r="BV75" s="28" t="s">
        <v>159</v>
      </c>
      <c r="BW75" s="28">
        <v>0</v>
      </c>
      <c r="BX75" s="28" t="s">
        <v>159</v>
      </c>
      <c r="BY75" s="28">
        <v>0</v>
      </c>
      <c r="BZ75" s="28" t="s">
        <v>159</v>
      </c>
      <c r="CA75" s="28">
        <v>0</v>
      </c>
      <c r="CB75" s="28">
        <v>1</v>
      </c>
      <c r="CC75" s="28">
        <v>0</v>
      </c>
      <c r="CD75" s="28" t="s">
        <v>466</v>
      </c>
      <c r="CE75" s="28">
        <v>0</v>
      </c>
      <c r="CF75" s="28">
        <v>50</v>
      </c>
      <c r="CG75" s="28">
        <v>81.884343970000003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</row>
    <row r="76" spans="1:95" s="26" customFormat="1" ht="135.75" customHeight="1" x14ac:dyDescent="0.3">
      <c r="A76" s="44" t="s">
        <v>252</v>
      </c>
      <c r="B76" s="27" t="s">
        <v>256</v>
      </c>
      <c r="C76" s="44" t="s">
        <v>257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 t="s">
        <v>159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 t="s">
        <v>159</v>
      </c>
      <c r="BU76" s="28">
        <v>0</v>
      </c>
      <c r="BV76" s="28" t="s">
        <v>159</v>
      </c>
      <c r="BW76" s="28">
        <v>0</v>
      </c>
      <c r="BX76" s="28" t="s">
        <v>159</v>
      </c>
      <c r="BY76" s="28">
        <v>0</v>
      </c>
      <c r="BZ76" s="28" t="s">
        <v>159</v>
      </c>
      <c r="CA76" s="28">
        <v>0</v>
      </c>
      <c r="CB76" s="28" t="s">
        <v>466</v>
      </c>
      <c r="CC76" s="28">
        <v>0</v>
      </c>
      <c r="CD76" s="28" t="s">
        <v>466</v>
      </c>
      <c r="CE76" s="28">
        <v>0</v>
      </c>
      <c r="CF76" s="28">
        <v>0</v>
      </c>
      <c r="CG76" s="28">
        <v>10.50107459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</row>
    <row r="77" spans="1:95" s="26" customFormat="1" ht="78.75" x14ac:dyDescent="0.3">
      <c r="A77" s="44" t="s">
        <v>252</v>
      </c>
      <c r="B77" s="27" t="s">
        <v>258</v>
      </c>
      <c r="C77" s="44" t="s">
        <v>259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0.43382352941176472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 t="s">
        <v>159</v>
      </c>
      <c r="BU77" s="28">
        <v>0</v>
      </c>
      <c r="BV77" s="28" t="s">
        <v>159</v>
      </c>
      <c r="BW77" s="28">
        <v>0</v>
      </c>
      <c r="BX77" s="28" t="s">
        <v>159</v>
      </c>
      <c r="BY77" s="28">
        <v>0</v>
      </c>
      <c r="BZ77" s="28" t="s">
        <v>159</v>
      </c>
      <c r="CA77" s="28">
        <v>0</v>
      </c>
      <c r="CB77" s="28" t="s">
        <v>159</v>
      </c>
      <c r="CC77" s="28">
        <v>0</v>
      </c>
      <c r="CD77" s="28" t="s">
        <v>159</v>
      </c>
      <c r="CE77" s="28">
        <v>0</v>
      </c>
      <c r="CF77" s="28">
        <v>0</v>
      </c>
      <c r="CG77" s="28">
        <v>-0.1452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</row>
    <row r="78" spans="1:95" s="26" customFormat="1" ht="110.25" x14ac:dyDescent="0.3">
      <c r="A78" s="44" t="s">
        <v>252</v>
      </c>
      <c r="B78" s="27" t="s">
        <v>260</v>
      </c>
      <c r="C78" s="44" t="s">
        <v>261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0.11029411764705882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 t="s">
        <v>159</v>
      </c>
      <c r="BU78" s="28">
        <v>0</v>
      </c>
      <c r="BV78" s="28" t="s">
        <v>159</v>
      </c>
      <c r="BW78" s="28">
        <v>0</v>
      </c>
      <c r="BX78" s="28" t="s">
        <v>159</v>
      </c>
      <c r="BY78" s="28">
        <v>0</v>
      </c>
      <c r="BZ78" s="28" t="s">
        <v>159</v>
      </c>
      <c r="CA78" s="28">
        <v>0</v>
      </c>
      <c r="CB78" s="28" t="s">
        <v>159</v>
      </c>
      <c r="CC78" s="28">
        <v>0</v>
      </c>
      <c r="CD78" s="28" t="s">
        <v>159</v>
      </c>
      <c r="CE78" s="28">
        <v>0</v>
      </c>
      <c r="CF78" s="28">
        <v>0</v>
      </c>
      <c r="CG78" s="28">
        <v>-1.2954651800000001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0</v>
      </c>
      <c r="CQ78" s="28">
        <v>0</v>
      </c>
    </row>
    <row r="79" spans="1:95" s="26" customFormat="1" ht="94.5" x14ac:dyDescent="0.3">
      <c r="A79" s="44" t="s">
        <v>252</v>
      </c>
      <c r="B79" s="27" t="s">
        <v>262</v>
      </c>
      <c r="C79" s="44" t="s">
        <v>263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 t="s">
        <v>159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 t="s">
        <v>159</v>
      </c>
      <c r="BU79" s="28">
        <v>0</v>
      </c>
      <c r="BV79" s="28" t="s">
        <v>159</v>
      </c>
      <c r="BW79" s="28">
        <v>0</v>
      </c>
      <c r="BX79" s="28" t="s">
        <v>159</v>
      </c>
      <c r="BY79" s="28">
        <v>0</v>
      </c>
      <c r="BZ79" s="28" t="s">
        <v>159</v>
      </c>
      <c r="CA79" s="28">
        <v>0</v>
      </c>
      <c r="CB79" s="28" t="s">
        <v>466</v>
      </c>
      <c r="CC79" s="28">
        <v>0</v>
      </c>
      <c r="CD79" s="28" t="s">
        <v>466</v>
      </c>
      <c r="CE79" s="28">
        <v>0</v>
      </c>
      <c r="CF79" s="28">
        <v>0</v>
      </c>
      <c r="CG79" s="28">
        <v>0.74260455000000003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0</v>
      </c>
      <c r="CQ79" s="28">
        <v>0</v>
      </c>
    </row>
    <row r="80" spans="1:95" s="26" customFormat="1" ht="31.5" x14ac:dyDescent="0.3">
      <c r="A80" s="45" t="s">
        <v>264</v>
      </c>
      <c r="B80" s="29" t="s">
        <v>265</v>
      </c>
      <c r="C80" s="45" t="s">
        <v>158</v>
      </c>
      <c r="D80" s="43">
        <f t="shared" ref="D80:AO80" si="69">D81+D90+D100+D105</f>
        <v>30</v>
      </c>
      <c r="E80" s="43">
        <f t="shared" si="69"/>
        <v>0</v>
      </c>
      <c r="F80" s="43">
        <f t="shared" si="69"/>
        <v>4.4000000000000004</v>
      </c>
      <c r="G80" s="43">
        <f t="shared" si="69"/>
        <v>0</v>
      </c>
      <c r="H80" s="43">
        <f t="shared" si="69"/>
        <v>0.25</v>
      </c>
      <c r="I80" s="43">
        <f t="shared" si="69"/>
        <v>0</v>
      </c>
      <c r="J80" s="43">
        <f t="shared" si="69"/>
        <v>0</v>
      </c>
      <c r="K80" s="43">
        <f t="shared" si="69"/>
        <v>0</v>
      </c>
      <c r="L80" s="43">
        <f t="shared" si="69"/>
        <v>0</v>
      </c>
      <c r="M80" s="43">
        <f t="shared" si="69"/>
        <v>0</v>
      </c>
      <c r="N80" s="43">
        <f t="shared" si="69"/>
        <v>0</v>
      </c>
      <c r="O80" s="43">
        <f t="shared" si="69"/>
        <v>0</v>
      </c>
      <c r="P80" s="43">
        <f t="shared" si="69"/>
        <v>0</v>
      </c>
      <c r="Q80" s="43">
        <f t="shared" si="69"/>
        <v>0</v>
      </c>
      <c r="R80" s="43">
        <f t="shared" si="69"/>
        <v>0</v>
      </c>
      <c r="S80" s="43">
        <f t="shared" si="69"/>
        <v>0</v>
      </c>
      <c r="T80" s="43">
        <f t="shared" si="69"/>
        <v>29.55</v>
      </c>
      <c r="U80" s="43">
        <f t="shared" si="69"/>
        <v>0</v>
      </c>
      <c r="V80" s="43">
        <f t="shared" si="69"/>
        <v>0</v>
      </c>
      <c r="W80" s="43">
        <f t="shared" si="69"/>
        <v>0</v>
      </c>
      <c r="X80" s="43">
        <f t="shared" si="69"/>
        <v>0</v>
      </c>
      <c r="Y80" s="43">
        <f t="shared" si="69"/>
        <v>0</v>
      </c>
      <c r="Z80" s="43">
        <f t="shared" si="69"/>
        <v>0</v>
      </c>
      <c r="AA80" s="43">
        <f t="shared" si="69"/>
        <v>0</v>
      </c>
      <c r="AB80" s="43">
        <f t="shared" si="69"/>
        <v>0</v>
      </c>
      <c r="AC80" s="43">
        <f t="shared" si="69"/>
        <v>0</v>
      </c>
      <c r="AD80" s="43">
        <f t="shared" si="69"/>
        <v>0</v>
      </c>
      <c r="AE80" s="43">
        <f t="shared" si="69"/>
        <v>0</v>
      </c>
      <c r="AF80" s="43">
        <f t="shared" si="69"/>
        <v>0</v>
      </c>
      <c r="AG80" s="43">
        <f t="shared" si="69"/>
        <v>0</v>
      </c>
      <c r="AH80" s="43">
        <f t="shared" si="69"/>
        <v>0</v>
      </c>
      <c r="AI80" s="43">
        <f t="shared" si="69"/>
        <v>0</v>
      </c>
      <c r="AJ80" s="43">
        <f t="shared" si="69"/>
        <v>0</v>
      </c>
      <c r="AK80" s="43">
        <f t="shared" si="69"/>
        <v>0</v>
      </c>
      <c r="AL80" s="43">
        <f t="shared" si="69"/>
        <v>0</v>
      </c>
      <c r="AM80" s="43">
        <f t="shared" si="69"/>
        <v>0</v>
      </c>
      <c r="AN80" s="43">
        <f t="shared" si="69"/>
        <v>0</v>
      </c>
      <c r="AO80" s="43">
        <f t="shared" si="69"/>
        <v>0</v>
      </c>
      <c r="AP80" s="43" t="s">
        <v>159</v>
      </c>
      <c r="AQ80" s="43" t="s">
        <v>159</v>
      </c>
      <c r="AR80" s="43">
        <f t="shared" ref="AR80:BS80" si="70">AR81+AR90+AR100+AR105</f>
        <v>50</v>
      </c>
      <c r="AS80" s="43">
        <f t="shared" si="70"/>
        <v>0</v>
      </c>
      <c r="AT80" s="43">
        <f t="shared" si="70"/>
        <v>5.6</v>
      </c>
      <c r="AU80" s="43">
        <f t="shared" si="70"/>
        <v>0</v>
      </c>
      <c r="AV80" s="43">
        <f t="shared" si="70"/>
        <v>0</v>
      </c>
      <c r="AW80" s="43">
        <f t="shared" si="70"/>
        <v>0</v>
      </c>
      <c r="AX80" s="43">
        <f t="shared" si="70"/>
        <v>0</v>
      </c>
      <c r="AY80" s="43">
        <f t="shared" si="70"/>
        <v>0</v>
      </c>
      <c r="AZ80" s="43">
        <f t="shared" si="70"/>
        <v>0</v>
      </c>
      <c r="BA80" s="43">
        <f t="shared" si="70"/>
        <v>0</v>
      </c>
      <c r="BB80" s="43">
        <f t="shared" si="70"/>
        <v>0</v>
      </c>
      <c r="BC80" s="43">
        <f t="shared" si="70"/>
        <v>0</v>
      </c>
      <c r="BD80" s="43">
        <f t="shared" si="70"/>
        <v>0</v>
      </c>
      <c r="BE80" s="43">
        <f t="shared" si="70"/>
        <v>0</v>
      </c>
      <c r="BF80" s="43">
        <f t="shared" si="70"/>
        <v>0</v>
      </c>
      <c r="BG80" s="43">
        <f t="shared" si="70"/>
        <v>0</v>
      </c>
      <c r="BH80" s="43">
        <f t="shared" si="70"/>
        <v>0</v>
      </c>
      <c r="BI80" s="43">
        <f t="shared" si="70"/>
        <v>0</v>
      </c>
      <c r="BJ80" s="43">
        <f t="shared" si="70"/>
        <v>0</v>
      </c>
      <c r="BK80" s="43">
        <f t="shared" si="70"/>
        <v>0</v>
      </c>
      <c r="BL80" s="43">
        <f t="shared" si="70"/>
        <v>0</v>
      </c>
      <c r="BM80" s="43">
        <f t="shared" si="70"/>
        <v>0</v>
      </c>
      <c r="BN80" s="43">
        <f t="shared" si="70"/>
        <v>0</v>
      </c>
      <c r="BO80" s="43">
        <f t="shared" si="70"/>
        <v>0</v>
      </c>
      <c r="BP80" s="43">
        <f t="shared" si="70"/>
        <v>0</v>
      </c>
      <c r="BQ80" s="43">
        <f t="shared" si="70"/>
        <v>0</v>
      </c>
      <c r="BR80" s="43">
        <f t="shared" si="70"/>
        <v>0</v>
      </c>
      <c r="BS80" s="43">
        <f t="shared" si="70"/>
        <v>0</v>
      </c>
      <c r="BT80" s="43" t="s">
        <v>159</v>
      </c>
      <c r="BU80" s="43" t="s">
        <v>159</v>
      </c>
      <c r="BV80" s="43" t="s">
        <v>159</v>
      </c>
      <c r="BW80" s="43" t="s">
        <v>159</v>
      </c>
      <c r="BX80" s="43" t="s">
        <v>159</v>
      </c>
      <c r="BY80" s="43" t="s">
        <v>159</v>
      </c>
      <c r="BZ80" s="43" t="s">
        <v>159</v>
      </c>
      <c r="CA80" s="43" t="s">
        <v>159</v>
      </c>
      <c r="CB80" s="43">
        <f t="shared" ref="CB80:CQ80" si="71">CB81+CB90+CB100+CB105</f>
        <v>0</v>
      </c>
      <c r="CC80" s="43">
        <f t="shared" si="71"/>
        <v>0</v>
      </c>
      <c r="CD80" s="43">
        <f t="shared" si="71"/>
        <v>0</v>
      </c>
      <c r="CE80" s="43">
        <f t="shared" si="71"/>
        <v>0</v>
      </c>
      <c r="CF80" s="43">
        <f t="shared" si="71"/>
        <v>2817.0555843362572</v>
      </c>
      <c r="CG80" s="43">
        <f t="shared" si="71"/>
        <v>1040.8284651200001</v>
      </c>
      <c r="CH80" s="43">
        <f t="shared" si="71"/>
        <v>0</v>
      </c>
      <c r="CI80" s="43">
        <f t="shared" si="71"/>
        <v>0</v>
      </c>
      <c r="CJ80" s="43">
        <f t="shared" si="71"/>
        <v>0</v>
      </c>
      <c r="CK80" s="43">
        <f t="shared" si="71"/>
        <v>0</v>
      </c>
      <c r="CL80" s="43">
        <f t="shared" si="71"/>
        <v>0</v>
      </c>
      <c r="CM80" s="43">
        <f t="shared" si="71"/>
        <v>0</v>
      </c>
      <c r="CN80" s="43">
        <f t="shared" si="71"/>
        <v>0</v>
      </c>
      <c r="CO80" s="43">
        <f t="shared" si="71"/>
        <v>0</v>
      </c>
      <c r="CP80" s="43">
        <f t="shared" si="71"/>
        <v>0</v>
      </c>
      <c r="CQ80" s="43">
        <f t="shared" si="71"/>
        <v>0</v>
      </c>
    </row>
    <row r="81" spans="1:95" s="26" customFormat="1" ht="63" x14ac:dyDescent="0.3">
      <c r="A81" s="45" t="s">
        <v>266</v>
      </c>
      <c r="B81" s="29" t="s">
        <v>267</v>
      </c>
      <c r="C81" s="45" t="s">
        <v>158</v>
      </c>
      <c r="D81" s="43">
        <f t="shared" ref="D81:AO81" si="72">D82+D89</f>
        <v>30</v>
      </c>
      <c r="E81" s="43">
        <f t="shared" si="72"/>
        <v>0</v>
      </c>
      <c r="F81" s="43">
        <f t="shared" si="72"/>
        <v>4.4000000000000004</v>
      </c>
      <c r="G81" s="43">
        <f t="shared" si="72"/>
        <v>0</v>
      </c>
      <c r="H81" s="43">
        <f t="shared" si="72"/>
        <v>0</v>
      </c>
      <c r="I81" s="43">
        <f t="shared" si="72"/>
        <v>0</v>
      </c>
      <c r="J81" s="43">
        <f t="shared" si="72"/>
        <v>0</v>
      </c>
      <c r="K81" s="43">
        <f t="shared" si="72"/>
        <v>0</v>
      </c>
      <c r="L81" s="43">
        <f t="shared" si="72"/>
        <v>0</v>
      </c>
      <c r="M81" s="43">
        <f t="shared" si="72"/>
        <v>0</v>
      </c>
      <c r="N81" s="43">
        <f t="shared" si="72"/>
        <v>0</v>
      </c>
      <c r="O81" s="43">
        <f t="shared" si="72"/>
        <v>0</v>
      </c>
      <c r="P81" s="43">
        <f t="shared" si="72"/>
        <v>0</v>
      </c>
      <c r="Q81" s="43">
        <f t="shared" si="72"/>
        <v>0</v>
      </c>
      <c r="R81" s="43">
        <f t="shared" si="72"/>
        <v>0</v>
      </c>
      <c r="S81" s="43">
        <f t="shared" si="72"/>
        <v>0</v>
      </c>
      <c r="T81" s="43">
        <f t="shared" si="72"/>
        <v>0</v>
      </c>
      <c r="U81" s="43">
        <f t="shared" si="72"/>
        <v>0</v>
      </c>
      <c r="V81" s="43">
        <f t="shared" si="72"/>
        <v>0</v>
      </c>
      <c r="W81" s="43">
        <f t="shared" si="72"/>
        <v>0</v>
      </c>
      <c r="X81" s="43">
        <f t="shared" si="72"/>
        <v>0</v>
      </c>
      <c r="Y81" s="43">
        <f t="shared" si="72"/>
        <v>0</v>
      </c>
      <c r="Z81" s="43">
        <f t="shared" si="72"/>
        <v>0</v>
      </c>
      <c r="AA81" s="43">
        <f t="shared" si="72"/>
        <v>0</v>
      </c>
      <c r="AB81" s="43">
        <f t="shared" si="72"/>
        <v>0</v>
      </c>
      <c r="AC81" s="43">
        <f t="shared" si="72"/>
        <v>0</v>
      </c>
      <c r="AD81" s="43">
        <f t="shared" si="72"/>
        <v>0</v>
      </c>
      <c r="AE81" s="43">
        <f t="shared" si="72"/>
        <v>0</v>
      </c>
      <c r="AF81" s="43">
        <f t="shared" si="72"/>
        <v>0</v>
      </c>
      <c r="AG81" s="43">
        <f t="shared" si="72"/>
        <v>0</v>
      </c>
      <c r="AH81" s="43">
        <f t="shared" si="72"/>
        <v>0</v>
      </c>
      <c r="AI81" s="43">
        <f t="shared" si="72"/>
        <v>0</v>
      </c>
      <c r="AJ81" s="43">
        <f t="shared" si="72"/>
        <v>0</v>
      </c>
      <c r="AK81" s="43">
        <f t="shared" si="72"/>
        <v>0</v>
      </c>
      <c r="AL81" s="43">
        <f t="shared" si="72"/>
        <v>0</v>
      </c>
      <c r="AM81" s="43">
        <f t="shared" si="72"/>
        <v>0</v>
      </c>
      <c r="AN81" s="43">
        <f t="shared" si="72"/>
        <v>0</v>
      </c>
      <c r="AO81" s="43">
        <f t="shared" si="72"/>
        <v>0</v>
      </c>
      <c r="AP81" s="43" t="s">
        <v>159</v>
      </c>
      <c r="AQ81" s="43" t="s">
        <v>159</v>
      </c>
      <c r="AR81" s="43">
        <f t="shared" ref="AR81:BS81" si="73">AR82+AR89</f>
        <v>50</v>
      </c>
      <c r="AS81" s="43">
        <f t="shared" si="73"/>
        <v>0</v>
      </c>
      <c r="AT81" s="43">
        <f t="shared" si="73"/>
        <v>5.6</v>
      </c>
      <c r="AU81" s="43">
        <f t="shared" si="73"/>
        <v>0</v>
      </c>
      <c r="AV81" s="43">
        <f t="shared" si="73"/>
        <v>0</v>
      </c>
      <c r="AW81" s="43">
        <f t="shared" si="73"/>
        <v>0</v>
      </c>
      <c r="AX81" s="43">
        <f t="shared" si="73"/>
        <v>0</v>
      </c>
      <c r="AY81" s="43">
        <f t="shared" si="73"/>
        <v>0</v>
      </c>
      <c r="AZ81" s="43">
        <f t="shared" si="73"/>
        <v>0</v>
      </c>
      <c r="BA81" s="43">
        <f t="shared" si="73"/>
        <v>0</v>
      </c>
      <c r="BB81" s="43">
        <f t="shared" si="73"/>
        <v>0</v>
      </c>
      <c r="BC81" s="43">
        <f t="shared" si="73"/>
        <v>0</v>
      </c>
      <c r="BD81" s="43">
        <f t="shared" si="73"/>
        <v>0</v>
      </c>
      <c r="BE81" s="43">
        <f t="shared" si="73"/>
        <v>0</v>
      </c>
      <c r="BF81" s="43">
        <f t="shared" si="73"/>
        <v>0</v>
      </c>
      <c r="BG81" s="43">
        <f t="shared" si="73"/>
        <v>0</v>
      </c>
      <c r="BH81" s="43">
        <f t="shared" si="73"/>
        <v>0</v>
      </c>
      <c r="BI81" s="43">
        <f t="shared" si="73"/>
        <v>0</v>
      </c>
      <c r="BJ81" s="43">
        <f t="shared" si="73"/>
        <v>0</v>
      </c>
      <c r="BK81" s="43">
        <f t="shared" si="73"/>
        <v>0</v>
      </c>
      <c r="BL81" s="43">
        <f t="shared" si="73"/>
        <v>0</v>
      </c>
      <c r="BM81" s="43">
        <f t="shared" si="73"/>
        <v>0</v>
      </c>
      <c r="BN81" s="43">
        <f t="shared" si="73"/>
        <v>0</v>
      </c>
      <c r="BO81" s="43">
        <f t="shared" si="73"/>
        <v>0</v>
      </c>
      <c r="BP81" s="43">
        <f t="shared" si="73"/>
        <v>0</v>
      </c>
      <c r="BQ81" s="43">
        <f t="shared" si="73"/>
        <v>0</v>
      </c>
      <c r="BR81" s="43">
        <f t="shared" si="73"/>
        <v>0</v>
      </c>
      <c r="BS81" s="43">
        <f t="shared" si="73"/>
        <v>0</v>
      </c>
      <c r="BT81" s="43" t="s">
        <v>159</v>
      </c>
      <c r="BU81" s="43" t="s">
        <v>159</v>
      </c>
      <c r="BV81" s="43" t="s">
        <v>159</v>
      </c>
      <c r="BW81" s="43" t="s">
        <v>159</v>
      </c>
      <c r="BX81" s="43" t="s">
        <v>159</v>
      </c>
      <c r="BY81" s="43" t="s">
        <v>159</v>
      </c>
      <c r="BZ81" s="43" t="s">
        <v>159</v>
      </c>
      <c r="CA81" s="43" t="s">
        <v>159</v>
      </c>
      <c r="CB81" s="43">
        <f t="shared" ref="CB81:CQ81" si="74">CB82+CB89</f>
        <v>0</v>
      </c>
      <c r="CC81" s="43">
        <f t="shared" si="74"/>
        <v>0</v>
      </c>
      <c r="CD81" s="43">
        <f t="shared" si="74"/>
        <v>0</v>
      </c>
      <c r="CE81" s="43">
        <f t="shared" si="74"/>
        <v>0</v>
      </c>
      <c r="CF81" s="43">
        <f t="shared" si="74"/>
        <v>346.02928674000054</v>
      </c>
      <c r="CG81" s="43">
        <f t="shared" si="74"/>
        <v>614.92141672000002</v>
      </c>
      <c r="CH81" s="43">
        <f t="shared" si="74"/>
        <v>0</v>
      </c>
      <c r="CI81" s="43">
        <f t="shared" si="74"/>
        <v>0</v>
      </c>
      <c r="CJ81" s="43">
        <f t="shared" si="74"/>
        <v>0</v>
      </c>
      <c r="CK81" s="43">
        <f t="shared" si="74"/>
        <v>0</v>
      </c>
      <c r="CL81" s="43">
        <f t="shared" si="74"/>
        <v>0</v>
      </c>
      <c r="CM81" s="43">
        <f t="shared" si="74"/>
        <v>0</v>
      </c>
      <c r="CN81" s="43">
        <f t="shared" si="74"/>
        <v>0</v>
      </c>
      <c r="CO81" s="43">
        <f t="shared" si="74"/>
        <v>0</v>
      </c>
      <c r="CP81" s="43">
        <f t="shared" si="74"/>
        <v>0</v>
      </c>
      <c r="CQ81" s="43">
        <f t="shared" si="74"/>
        <v>0</v>
      </c>
    </row>
    <row r="82" spans="1:95" s="26" customFormat="1" ht="31.5" x14ac:dyDescent="0.3">
      <c r="A82" s="45" t="s">
        <v>268</v>
      </c>
      <c r="B82" s="29" t="s">
        <v>269</v>
      </c>
      <c r="C82" s="45" t="s">
        <v>158</v>
      </c>
      <c r="D82" s="43">
        <f t="shared" ref="D82:AO82" si="75">SUM(D83:D88)</f>
        <v>30</v>
      </c>
      <c r="E82" s="43">
        <f t="shared" si="75"/>
        <v>0</v>
      </c>
      <c r="F82" s="43">
        <f t="shared" si="75"/>
        <v>4.4000000000000004</v>
      </c>
      <c r="G82" s="43">
        <f t="shared" si="75"/>
        <v>0</v>
      </c>
      <c r="H82" s="43">
        <f t="shared" si="75"/>
        <v>0</v>
      </c>
      <c r="I82" s="43">
        <f t="shared" si="75"/>
        <v>0</v>
      </c>
      <c r="J82" s="43">
        <f t="shared" si="75"/>
        <v>0</v>
      </c>
      <c r="K82" s="43">
        <f t="shared" si="75"/>
        <v>0</v>
      </c>
      <c r="L82" s="43">
        <f t="shared" si="75"/>
        <v>0</v>
      </c>
      <c r="M82" s="43">
        <f t="shared" si="75"/>
        <v>0</v>
      </c>
      <c r="N82" s="43">
        <f t="shared" si="75"/>
        <v>0</v>
      </c>
      <c r="O82" s="43">
        <f t="shared" si="75"/>
        <v>0</v>
      </c>
      <c r="P82" s="43">
        <f t="shared" si="75"/>
        <v>0</v>
      </c>
      <c r="Q82" s="43">
        <f t="shared" si="75"/>
        <v>0</v>
      </c>
      <c r="R82" s="43">
        <f t="shared" si="75"/>
        <v>0</v>
      </c>
      <c r="S82" s="43">
        <f t="shared" si="75"/>
        <v>0</v>
      </c>
      <c r="T82" s="43">
        <f t="shared" si="75"/>
        <v>0</v>
      </c>
      <c r="U82" s="43">
        <f t="shared" si="75"/>
        <v>0</v>
      </c>
      <c r="V82" s="43">
        <f t="shared" si="75"/>
        <v>0</v>
      </c>
      <c r="W82" s="43">
        <f t="shared" si="75"/>
        <v>0</v>
      </c>
      <c r="X82" s="43">
        <f t="shared" si="75"/>
        <v>0</v>
      </c>
      <c r="Y82" s="43">
        <f t="shared" si="75"/>
        <v>0</v>
      </c>
      <c r="Z82" s="43">
        <f t="shared" si="75"/>
        <v>0</v>
      </c>
      <c r="AA82" s="43">
        <f t="shared" si="75"/>
        <v>0</v>
      </c>
      <c r="AB82" s="43">
        <f t="shared" si="75"/>
        <v>0</v>
      </c>
      <c r="AC82" s="43">
        <f t="shared" si="75"/>
        <v>0</v>
      </c>
      <c r="AD82" s="43">
        <f t="shared" si="75"/>
        <v>0</v>
      </c>
      <c r="AE82" s="43">
        <f t="shared" si="75"/>
        <v>0</v>
      </c>
      <c r="AF82" s="43">
        <f t="shared" si="75"/>
        <v>0</v>
      </c>
      <c r="AG82" s="43">
        <f t="shared" si="75"/>
        <v>0</v>
      </c>
      <c r="AH82" s="43">
        <f t="shared" si="75"/>
        <v>0</v>
      </c>
      <c r="AI82" s="43">
        <f t="shared" si="75"/>
        <v>0</v>
      </c>
      <c r="AJ82" s="43">
        <f t="shared" si="75"/>
        <v>0</v>
      </c>
      <c r="AK82" s="43">
        <f t="shared" si="75"/>
        <v>0</v>
      </c>
      <c r="AL82" s="43">
        <f t="shared" si="75"/>
        <v>0</v>
      </c>
      <c r="AM82" s="43">
        <f t="shared" si="75"/>
        <v>0</v>
      </c>
      <c r="AN82" s="43">
        <f t="shared" si="75"/>
        <v>0</v>
      </c>
      <c r="AO82" s="43">
        <f t="shared" si="75"/>
        <v>0</v>
      </c>
      <c r="AP82" s="43" t="s">
        <v>159</v>
      </c>
      <c r="AQ82" s="43" t="s">
        <v>159</v>
      </c>
      <c r="AR82" s="43">
        <f t="shared" ref="AR82:BS82" si="76">SUM(AR83:AR88)</f>
        <v>50</v>
      </c>
      <c r="AS82" s="43">
        <f t="shared" si="76"/>
        <v>0</v>
      </c>
      <c r="AT82" s="43">
        <f t="shared" si="76"/>
        <v>5.6</v>
      </c>
      <c r="AU82" s="43">
        <f t="shared" si="76"/>
        <v>0</v>
      </c>
      <c r="AV82" s="43">
        <f t="shared" si="76"/>
        <v>0</v>
      </c>
      <c r="AW82" s="43">
        <f t="shared" si="76"/>
        <v>0</v>
      </c>
      <c r="AX82" s="43">
        <f t="shared" si="76"/>
        <v>0</v>
      </c>
      <c r="AY82" s="43">
        <f t="shared" si="76"/>
        <v>0</v>
      </c>
      <c r="AZ82" s="43">
        <f t="shared" si="76"/>
        <v>0</v>
      </c>
      <c r="BA82" s="43">
        <f t="shared" si="76"/>
        <v>0</v>
      </c>
      <c r="BB82" s="43">
        <f t="shared" si="76"/>
        <v>0</v>
      </c>
      <c r="BC82" s="43">
        <f t="shared" si="76"/>
        <v>0</v>
      </c>
      <c r="BD82" s="43">
        <f t="shared" si="76"/>
        <v>0</v>
      </c>
      <c r="BE82" s="43">
        <f t="shared" si="76"/>
        <v>0</v>
      </c>
      <c r="BF82" s="43">
        <f t="shared" si="76"/>
        <v>0</v>
      </c>
      <c r="BG82" s="43">
        <f t="shared" si="76"/>
        <v>0</v>
      </c>
      <c r="BH82" s="43">
        <f t="shared" si="76"/>
        <v>0</v>
      </c>
      <c r="BI82" s="43">
        <f t="shared" si="76"/>
        <v>0</v>
      </c>
      <c r="BJ82" s="43">
        <f t="shared" si="76"/>
        <v>0</v>
      </c>
      <c r="BK82" s="43">
        <f t="shared" si="76"/>
        <v>0</v>
      </c>
      <c r="BL82" s="43">
        <f t="shared" si="76"/>
        <v>0</v>
      </c>
      <c r="BM82" s="43">
        <f t="shared" si="76"/>
        <v>0</v>
      </c>
      <c r="BN82" s="43">
        <f t="shared" si="76"/>
        <v>0</v>
      </c>
      <c r="BO82" s="43">
        <f t="shared" si="76"/>
        <v>0</v>
      </c>
      <c r="BP82" s="43">
        <f t="shared" si="76"/>
        <v>0</v>
      </c>
      <c r="BQ82" s="43">
        <f t="shared" si="76"/>
        <v>0</v>
      </c>
      <c r="BR82" s="43">
        <f t="shared" si="76"/>
        <v>0</v>
      </c>
      <c r="BS82" s="43">
        <f t="shared" si="76"/>
        <v>0</v>
      </c>
      <c r="BT82" s="43" t="s">
        <v>159</v>
      </c>
      <c r="BU82" s="43" t="s">
        <v>159</v>
      </c>
      <c r="BV82" s="43" t="s">
        <v>159</v>
      </c>
      <c r="BW82" s="43" t="s">
        <v>159</v>
      </c>
      <c r="BX82" s="43" t="s">
        <v>159</v>
      </c>
      <c r="BY82" s="43" t="s">
        <v>159</v>
      </c>
      <c r="BZ82" s="43" t="s">
        <v>159</v>
      </c>
      <c r="CA82" s="43" t="s">
        <v>159</v>
      </c>
      <c r="CB82" s="43">
        <f t="shared" ref="CB82:CQ82" si="77">SUM(CB83:CB88)</f>
        <v>0</v>
      </c>
      <c r="CC82" s="43">
        <f t="shared" si="77"/>
        <v>0</v>
      </c>
      <c r="CD82" s="43">
        <f t="shared" si="77"/>
        <v>0</v>
      </c>
      <c r="CE82" s="43">
        <f t="shared" si="77"/>
        <v>0</v>
      </c>
      <c r="CF82" s="43">
        <f t="shared" si="77"/>
        <v>346.02928674000054</v>
      </c>
      <c r="CG82" s="43">
        <f t="shared" si="77"/>
        <v>614.92141672000002</v>
      </c>
      <c r="CH82" s="43">
        <f t="shared" si="77"/>
        <v>0</v>
      </c>
      <c r="CI82" s="43">
        <f t="shared" si="77"/>
        <v>0</v>
      </c>
      <c r="CJ82" s="43">
        <f t="shared" si="77"/>
        <v>0</v>
      </c>
      <c r="CK82" s="43">
        <f t="shared" si="77"/>
        <v>0</v>
      </c>
      <c r="CL82" s="43">
        <f t="shared" si="77"/>
        <v>0</v>
      </c>
      <c r="CM82" s="43">
        <f t="shared" si="77"/>
        <v>0</v>
      </c>
      <c r="CN82" s="43">
        <f t="shared" si="77"/>
        <v>0</v>
      </c>
      <c r="CO82" s="43">
        <f t="shared" si="77"/>
        <v>0</v>
      </c>
      <c r="CP82" s="43">
        <f t="shared" si="77"/>
        <v>0</v>
      </c>
      <c r="CQ82" s="43">
        <f t="shared" si="77"/>
        <v>0</v>
      </c>
    </row>
    <row r="83" spans="1:95" s="26" customFormat="1" ht="78.75" x14ac:dyDescent="0.3">
      <c r="A83" s="44" t="s">
        <v>268</v>
      </c>
      <c r="B83" s="27" t="s">
        <v>270</v>
      </c>
      <c r="C83" s="44" t="s">
        <v>271</v>
      </c>
      <c r="D83" s="28">
        <v>0</v>
      </c>
      <c r="E83" s="28">
        <v>0</v>
      </c>
      <c r="F83" s="28">
        <v>4.4000000000000004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 t="s">
        <v>159</v>
      </c>
      <c r="AK83" s="28">
        <v>0</v>
      </c>
      <c r="AL83" s="28" t="s">
        <v>159</v>
      </c>
      <c r="AM83" s="28">
        <v>0</v>
      </c>
      <c r="AN83" s="28" t="s">
        <v>159</v>
      </c>
      <c r="AO83" s="28">
        <v>0</v>
      </c>
      <c r="AP83" s="28">
        <v>0.43558282208588955</v>
      </c>
      <c r="AQ83" s="28">
        <v>0</v>
      </c>
      <c r="AR83" s="28">
        <v>0</v>
      </c>
      <c r="AS83" s="28">
        <v>0</v>
      </c>
      <c r="AT83" s="28">
        <v>5.6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 t="s">
        <v>159</v>
      </c>
      <c r="BU83" s="28">
        <v>0</v>
      </c>
      <c r="BV83" s="28" t="s">
        <v>159</v>
      </c>
      <c r="BW83" s="28">
        <v>0</v>
      </c>
      <c r="BX83" s="28" t="s">
        <v>159</v>
      </c>
      <c r="BY83" s="28">
        <v>0</v>
      </c>
      <c r="BZ83" s="28" t="s">
        <v>159</v>
      </c>
      <c r="CA83" s="28">
        <v>0</v>
      </c>
      <c r="CB83" s="28" t="s">
        <v>159</v>
      </c>
      <c r="CC83" s="28">
        <v>0</v>
      </c>
      <c r="CD83" s="28" t="s">
        <v>159</v>
      </c>
      <c r="CE83" s="28">
        <v>0</v>
      </c>
      <c r="CF83" s="28">
        <v>0</v>
      </c>
      <c r="CG83" s="28">
        <v>1.6916753100000002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</row>
    <row r="84" spans="1:95" s="26" customFormat="1" ht="78.75" x14ac:dyDescent="0.3">
      <c r="A84" s="44" t="s">
        <v>268</v>
      </c>
      <c r="B84" s="27" t="s">
        <v>272</v>
      </c>
      <c r="C84" s="44" t="s">
        <v>273</v>
      </c>
      <c r="D84" s="28">
        <v>30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 t="s">
        <v>159</v>
      </c>
      <c r="AK84" s="28">
        <v>0</v>
      </c>
      <c r="AL84" s="28" t="s">
        <v>159</v>
      </c>
      <c r="AM84" s="28">
        <v>0</v>
      </c>
      <c r="AN84" s="28" t="s">
        <v>159</v>
      </c>
      <c r="AO84" s="28">
        <v>0</v>
      </c>
      <c r="AP84" s="28">
        <v>0.32999999999999996</v>
      </c>
      <c r="AQ84" s="28">
        <v>0</v>
      </c>
      <c r="AR84" s="28">
        <v>50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0</v>
      </c>
      <c r="BA84" s="28">
        <v>0</v>
      </c>
      <c r="BB84" s="28">
        <v>0</v>
      </c>
      <c r="BC84" s="28">
        <v>0</v>
      </c>
      <c r="BD84" s="28">
        <v>0</v>
      </c>
      <c r="BE84" s="28">
        <v>0</v>
      </c>
      <c r="BF84" s="28">
        <v>0</v>
      </c>
      <c r="BG84" s="28">
        <v>0</v>
      </c>
      <c r="BH84" s="28">
        <v>0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>
        <v>0</v>
      </c>
      <c r="BO84" s="28">
        <v>0</v>
      </c>
      <c r="BP84" s="28">
        <v>0</v>
      </c>
      <c r="BQ84" s="28">
        <v>0</v>
      </c>
      <c r="BR84" s="28">
        <v>0</v>
      </c>
      <c r="BS84" s="28">
        <v>0</v>
      </c>
      <c r="BT84" s="28" t="s">
        <v>159</v>
      </c>
      <c r="BU84" s="28">
        <v>0</v>
      </c>
      <c r="BV84" s="28" t="s">
        <v>159</v>
      </c>
      <c r="BW84" s="28">
        <v>0</v>
      </c>
      <c r="BX84" s="28" t="s">
        <v>159</v>
      </c>
      <c r="BY84" s="28">
        <v>0</v>
      </c>
      <c r="BZ84" s="28" t="s">
        <v>159</v>
      </c>
      <c r="CA84" s="28">
        <v>0</v>
      </c>
      <c r="CB84" s="28" t="s">
        <v>159</v>
      </c>
      <c r="CC84" s="28">
        <v>0</v>
      </c>
      <c r="CD84" s="28" t="s">
        <v>159</v>
      </c>
      <c r="CE84" s="28">
        <v>0</v>
      </c>
      <c r="CF84" s="28">
        <v>0</v>
      </c>
      <c r="CG84" s="28">
        <v>2.63702104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</row>
    <row r="85" spans="1:95" s="26" customFormat="1" ht="47.25" x14ac:dyDescent="0.3">
      <c r="A85" s="44" t="s">
        <v>268</v>
      </c>
      <c r="B85" s="27" t="s">
        <v>274</v>
      </c>
      <c r="C85" s="44" t="s">
        <v>275</v>
      </c>
      <c r="D85" s="28" t="s">
        <v>159</v>
      </c>
      <c r="E85" s="28">
        <v>0</v>
      </c>
      <c r="F85" s="28" t="s">
        <v>159</v>
      </c>
      <c r="G85" s="28">
        <v>0</v>
      </c>
      <c r="H85" s="28" t="s">
        <v>159</v>
      </c>
      <c r="I85" s="28">
        <v>0</v>
      </c>
      <c r="J85" s="28" t="s">
        <v>159</v>
      </c>
      <c r="K85" s="28">
        <v>0</v>
      </c>
      <c r="L85" s="28" t="s">
        <v>159</v>
      </c>
      <c r="M85" s="28">
        <v>0</v>
      </c>
      <c r="N85" s="28" t="s">
        <v>159</v>
      </c>
      <c r="O85" s="28">
        <v>0</v>
      </c>
      <c r="P85" s="28" t="s">
        <v>159</v>
      </c>
      <c r="Q85" s="28">
        <v>0</v>
      </c>
      <c r="R85" s="28" t="s">
        <v>159</v>
      </c>
      <c r="S85" s="28">
        <v>0</v>
      </c>
      <c r="T85" s="28" t="s">
        <v>159</v>
      </c>
      <c r="U85" s="28">
        <v>0</v>
      </c>
      <c r="V85" s="28" t="s">
        <v>159</v>
      </c>
      <c r="W85" s="28">
        <v>0</v>
      </c>
      <c r="X85" s="28" t="s">
        <v>159</v>
      </c>
      <c r="Y85" s="28">
        <v>0</v>
      </c>
      <c r="Z85" s="28" t="s">
        <v>159</v>
      </c>
      <c r="AA85" s="28">
        <v>0</v>
      </c>
      <c r="AB85" s="28" t="s">
        <v>159</v>
      </c>
      <c r="AC85" s="28">
        <v>0</v>
      </c>
      <c r="AD85" s="28" t="s">
        <v>159</v>
      </c>
      <c r="AE85" s="28">
        <v>0</v>
      </c>
      <c r="AF85" s="28" t="s">
        <v>159</v>
      </c>
      <c r="AG85" s="28">
        <v>0</v>
      </c>
      <c r="AH85" s="28" t="s">
        <v>159</v>
      </c>
      <c r="AI85" s="28">
        <v>0</v>
      </c>
      <c r="AJ85" s="28" t="s">
        <v>159</v>
      </c>
      <c r="AK85" s="28">
        <v>0</v>
      </c>
      <c r="AL85" s="28" t="s">
        <v>159</v>
      </c>
      <c r="AM85" s="28">
        <v>0</v>
      </c>
      <c r="AN85" s="28" t="s">
        <v>159</v>
      </c>
      <c r="AO85" s="28">
        <v>0</v>
      </c>
      <c r="AP85" s="28" t="s">
        <v>159</v>
      </c>
      <c r="AQ85" s="28">
        <v>0</v>
      </c>
      <c r="AR85" s="28" t="s">
        <v>159</v>
      </c>
      <c r="AS85" s="28">
        <v>0</v>
      </c>
      <c r="AT85" s="28" t="s">
        <v>159</v>
      </c>
      <c r="AU85" s="28">
        <v>0</v>
      </c>
      <c r="AV85" s="28" t="s">
        <v>159</v>
      </c>
      <c r="AW85" s="28">
        <v>0</v>
      </c>
      <c r="AX85" s="28" t="s">
        <v>159</v>
      </c>
      <c r="AY85" s="28">
        <v>0</v>
      </c>
      <c r="AZ85" s="28" t="s">
        <v>159</v>
      </c>
      <c r="BA85" s="28">
        <v>0</v>
      </c>
      <c r="BB85" s="28" t="s">
        <v>159</v>
      </c>
      <c r="BC85" s="28">
        <v>0</v>
      </c>
      <c r="BD85" s="28" t="s">
        <v>159</v>
      </c>
      <c r="BE85" s="28">
        <v>0</v>
      </c>
      <c r="BF85" s="28" t="s">
        <v>159</v>
      </c>
      <c r="BG85" s="28">
        <v>0</v>
      </c>
      <c r="BH85" s="28" t="s">
        <v>159</v>
      </c>
      <c r="BI85" s="28">
        <v>0</v>
      </c>
      <c r="BJ85" s="28" t="s">
        <v>159</v>
      </c>
      <c r="BK85" s="28">
        <v>0</v>
      </c>
      <c r="BL85" s="28" t="s">
        <v>159</v>
      </c>
      <c r="BM85" s="28">
        <v>0</v>
      </c>
      <c r="BN85" s="28" t="s">
        <v>159</v>
      </c>
      <c r="BO85" s="28">
        <v>0</v>
      </c>
      <c r="BP85" s="28" t="s">
        <v>159</v>
      </c>
      <c r="BQ85" s="28">
        <v>0</v>
      </c>
      <c r="BR85" s="28" t="s">
        <v>159</v>
      </c>
      <c r="BS85" s="28">
        <v>0</v>
      </c>
      <c r="BT85" s="28" t="s">
        <v>159</v>
      </c>
      <c r="BU85" s="28">
        <v>0</v>
      </c>
      <c r="BV85" s="28" t="s">
        <v>159</v>
      </c>
      <c r="BW85" s="28">
        <v>0</v>
      </c>
      <c r="BX85" s="28" t="s">
        <v>159</v>
      </c>
      <c r="BY85" s="28">
        <v>0</v>
      </c>
      <c r="BZ85" s="28" t="s">
        <v>159</v>
      </c>
      <c r="CA85" s="28">
        <v>0</v>
      </c>
      <c r="CB85" s="28" t="s">
        <v>159</v>
      </c>
      <c r="CC85" s="28">
        <v>0</v>
      </c>
      <c r="CD85" s="28" t="s">
        <v>159</v>
      </c>
      <c r="CE85" s="28">
        <v>0</v>
      </c>
      <c r="CF85" s="28" t="s">
        <v>159</v>
      </c>
      <c r="CG85" s="28">
        <v>292.58109724000002</v>
      </c>
      <c r="CH85" s="28" t="s">
        <v>159</v>
      </c>
      <c r="CI85" s="28">
        <v>0</v>
      </c>
      <c r="CJ85" s="28" t="s">
        <v>159</v>
      </c>
      <c r="CK85" s="28">
        <v>0</v>
      </c>
      <c r="CL85" s="28" t="s">
        <v>159</v>
      </c>
      <c r="CM85" s="28">
        <v>0</v>
      </c>
      <c r="CN85" s="28" t="s">
        <v>159</v>
      </c>
      <c r="CO85" s="28">
        <v>0</v>
      </c>
      <c r="CP85" s="28" t="s">
        <v>159</v>
      </c>
      <c r="CQ85" s="28">
        <v>0</v>
      </c>
    </row>
    <row r="86" spans="1:95" s="26" customFormat="1" ht="63" x14ac:dyDescent="0.3">
      <c r="A86" s="44" t="s">
        <v>268</v>
      </c>
      <c r="B86" s="27" t="s">
        <v>276</v>
      </c>
      <c r="C86" s="44" t="s">
        <v>277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 t="s">
        <v>159</v>
      </c>
      <c r="AK86" s="28">
        <v>0</v>
      </c>
      <c r="AL86" s="28" t="s">
        <v>159</v>
      </c>
      <c r="AM86" s="28">
        <v>0</v>
      </c>
      <c r="AN86" s="28" t="s">
        <v>159</v>
      </c>
      <c r="AO86" s="28">
        <v>0</v>
      </c>
      <c r="AP86" s="28">
        <v>0.44749999999999995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 t="s">
        <v>159</v>
      </c>
      <c r="BU86" s="28">
        <v>0</v>
      </c>
      <c r="BV86" s="28" t="s">
        <v>159</v>
      </c>
      <c r="BW86" s="28">
        <v>0</v>
      </c>
      <c r="BX86" s="28" t="s">
        <v>159</v>
      </c>
      <c r="BY86" s="28">
        <v>0</v>
      </c>
      <c r="BZ86" s="28" t="s">
        <v>159</v>
      </c>
      <c r="CA86" s="28">
        <v>0</v>
      </c>
      <c r="CB86" s="28" t="s">
        <v>159</v>
      </c>
      <c r="CC86" s="28">
        <v>0</v>
      </c>
      <c r="CD86" s="28" t="s">
        <v>159</v>
      </c>
      <c r="CE86" s="28">
        <v>0</v>
      </c>
      <c r="CF86" s="28">
        <v>0</v>
      </c>
      <c r="CG86" s="28">
        <v>0</v>
      </c>
      <c r="CH86" s="28">
        <v>0</v>
      </c>
      <c r="CI86" s="28">
        <v>0</v>
      </c>
      <c r="CJ86" s="28">
        <v>0</v>
      </c>
      <c r="CK86" s="28">
        <v>0</v>
      </c>
      <c r="CL86" s="28">
        <v>0</v>
      </c>
      <c r="CM86" s="28">
        <v>0</v>
      </c>
      <c r="CN86" s="28">
        <v>0</v>
      </c>
      <c r="CO86" s="28">
        <v>0</v>
      </c>
      <c r="CP86" s="28">
        <v>0</v>
      </c>
      <c r="CQ86" s="28">
        <v>0</v>
      </c>
    </row>
    <row r="87" spans="1:95" s="26" customFormat="1" ht="63" x14ac:dyDescent="0.3">
      <c r="A87" s="44" t="s">
        <v>268</v>
      </c>
      <c r="B87" s="27" t="s">
        <v>278</v>
      </c>
      <c r="C87" s="44" t="s">
        <v>279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 t="s">
        <v>159</v>
      </c>
      <c r="AK87" s="28">
        <v>0</v>
      </c>
      <c r="AL87" s="28" t="s">
        <v>159</v>
      </c>
      <c r="AM87" s="28">
        <v>0</v>
      </c>
      <c r="AN87" s="28" t="s">
        <v>159</v>
      </c>
      <c r="AO87" s="28">
        <v>0</v>
      </c>
      <c r="AP87" s="28" t="s">
        <v>159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 t="s">
        <v>159</v>
      </c>
      <c r="BU87" s="28">
        <v>0</v>
      </c>
      <c r="BV87" s="28" t="s">
        <v>159</v>
      </c>
      <c r="BW87" s="28">
        <v>0</v>
      </c>
      <c r="BX87" s="28" t="s">
        <v>159</v>
      </c>
      <c r="BY87" s="28">
        <v>0</v>
      </c>
      <c r="BZ87" s="28" t="s">
        <v>159</v>
      </c>
      <c r="CA87" s="28">
        <v>0</v>
      </c>
      <c r="CB87" s="28" t="s">
        <v>159</v>
      </c>
      <c r="CC87" s="28">
        <v>0</v>
      </c>
      <c r="CD87" s="28" t="s">
        <v>159</v>
      </c>
      <c r="CE87" s="28">
        <v>0</v>
      </c>
      <c r="CF87" s="28">
        <v>0</v>
      </c>
      <c r="CG87" s="28">
        <v>-1.0682920600000001</v>
      </c>
      <c r="CH87" s="28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</row>
    <row r="88" spans="1:95" s="26" customFormat="1" ht="141.75" x14ac:dyDescent="0.3">
      <c r="A88" s="44" t="s">
        <v>268</v>
      </c>
      <c r="B88" s="27" t="s">
        <v>280</v>
      </c>
      <c r="C88" s="44" t="s">
        <v>281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 t="s">
        <v>159</v>
      </c>
      <c r="AK88" s="28">
        <v>0</v>
      </c>
      <c r="AL88" s="28" t="s">
        <v>159</v>
      </c>
      <c r="AM88" s="28">
        <v>0</v>
      </c>
      <c r="AN88" s="28" t="s">
        <v>159</v>
      </c>
      <c r="AO88" s="28">
        <v>0</v>
      </c>
      <c r="AP88" s="28" t="s">
        <v>159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>
        <v>0</v>
      </c>
      <c r="AY88" s="28">
        <v>0</v>
      </c>
      <c r="AZ88" s="28">
        <v>0</v>
      </c>
      <c r="BA88" s="28">
        <v>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 t="s">
        <v>159</v>
      </c>
      <c r="BU88" s="28">
        <v>0</v>
      </c>
      <c r="BV88" s="28" t="s">
        <v>159</v>
      </c>
      <c r="BW88" s="28">
        <v>0</v>
      </c>
      <c r="BX88" s="28" t="s">
        <v>159</v>
      </c>
      <c r="BY88" s="28">
        <v>0</v>
      </c>
      <c r="BZ88" s="28" t="s">
        <v>159</v>
      </c>
      <c r="CA88" s="28">
        <v>0</v>
      </c>
      <c r="CB88" s="28" t="s">
        <v>159</v>
      </c>
      <c r="CC88" s="28">
        <v>0</v>
      </c>
      <c r="CD88" s="28" t="s">
        <v>159</v>
      </c>
      <c r="CE88" s="28">
        <v>0</v>
      </c>
      <c r="CF88" s="28">
        <v>346.02928674000054</v>
      </c>
      <c r="CG88" s="28">
        <v>319.07991519000007</v>
      </c>
      <c r="CH88" s="28">
        <v>0</v>
      </c>
      <c r="CI88" s="28">
        <v>0</v>
      </c>
      <c r="CJ88" s="28">
        <v>0</v>
      </c>
      <c r="CK88" s="28">
        <v>0</v>
      </c>
      <c r="CL88" s="28">
        <v>0</v>
      </c>
      <c r="CM88" s="28">
        <v>0</v>
      </c>
      <c r="CN88" s="28">
        <v>0</v>
      </c>
      <c r="CO88" s="28">
        <v>0</v>
      </c>
      <c r="CP88" s="28">
        <v>0</v>
      </c>
      <c r="CQ88" s="28">
        <v>0</v>
      </c>
    </row>
    <row r="89" spans="1:95" s="26" customFormat="1" ht="47.25" x14ac:dyDescent="0.3">
      <c r="A89" s="45" t="s">
        <v>282</v>
      </c>
      <c r="B89" s="29" t="s">
        <v>283</v>
      </c>
      <c r="C89" s="45" t="s">
        <v>158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 t="s">
        <v>159</v>
      </c>
      <c r="AQ89" s="43" t="s">
        <v>159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3">
        <v>0</v>
      </c>
      <c r="BP89" s="43">
        <v>0</v>
      </c>
      <c r="BQ89" s="43">
        <v>0</v>
      </c>
      <c r="BR89" s="43">
        <v>0</v>
      </c>
      <c r="BS89" s="43">
        <v>0</v>
      </c>
      <c r="BT89" s="43" t="s">
        <v>159</v>
      </c>
      <c r="BU89" s="43" t="s">
        <v>159</v>
      </c>
      <c r="BV89" s="43" t="s">
        <v>159</v>
      </c>
      <c r="BW89" s="43" t="s">
        <v>159</v>
      </c>
      <c r="BX89" s="43" t="s">
        <v>159</v>
      </c>
      <c r="BY89" s="43" t="s">
        <v>159</v>
      </c>
      <c r="BZ89" s="43" t="s">
        <v>159</v>
      </c>
      <c r="CA89" s="43" t="s">
        <v>159</v>
      </c>
      <c r="CB89" s="43">
        <v>0</v>
      </c>
      <c r="CC89" s="43">
        <v>0</v>
      </c>
      <c r="CD89" s="43">
        <v>0</v>
      </c>
      <c r="CE89" s="43">
        <v>0</v>
      </c>
      <c r="CF89" s="43">
        <v>0</v>
      </c>
      <c r="CG89" s="43">
        <v>0</v>
      </c>
      <c r="CH89" s="43">
        <v>0</v>
      </c>
      <c r="CI89" s="43">
        <v>0</v>
      </c>
      <c r="CJ89" s="43">
        <v>0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43">
        <v>0</v>
      </c>
    </row>
    <row r="90" spans="1:95" s="26" customFormat="1" ht="47.25" x14ac:dyDescent="0.3">
      <c r="A90" s="45" t="s">
        <v>284</v>
      </c>
      <c r="B90" s="29" t="s">
        <v>285</v>
      </c>
      <c r="C90" s="45" t="s">
        <v>158</v>
      </c>
      <c r="D90" s="43">
        <f t="shared" ref="D90:AO90" si="78">D91+D99</f>
        <v>0</v>
      </c>
      <c r="E90" s="43">
        <f t="shared" si="78"/>
        <v>0</v>
      </c>
      <c r="F90" s="43">
        <f t="shared" si="78"/>
        <v>0</v>
      </c>
      <c r="G90" s="43">
        <f t="shared" si="78"/>
        <v>0</v>
      </c>
      <c r="H90" s="43">
        <f t="shared" si="78"/>
        <v>0.25</v>
      </c>
      <c r="I90" s="43">
        <f t="shared" si="78"/>
        <v>0</v>
      </c>
      <c r="J90" s="43">
        <f t="shared" si="78"/>
        <v>0</v>
      </c>
      <c r="K90" s="43">
        <f t="shared" si="78"/>
        <v>0</v>
      </c>
      <c r="L90" s="43">
        <f t="shared" si="78"/>
        <v>0</v>
      </c>
      <c r="M90" s="43">
        <f t="shared" si="78"/>
        <v>0</v>
      </c>
      <c r="N90" s="43">
        <f t="shared" si="78"/>
        <v>0</v>
      </c>
      <c r="O90" s="43">
        <f t="shared" si="78"/>
        <v>0</v>
      </c>
      <c r="P90" s="43">
        <f t="shared" si="78"/>
        <v>0</v>
      </c>
      <c r="Q90" s="43">
        <f t="shared" si="78"/>
        <v>0</v>
      </c>
      <c r="R90" s="43">
        <f t="shared" si="78"/>
        <v>0</v>
      </c>
      <c r="S90" s="43">
        <f t="shared" si="78"/>
        <v>0</v>
      </c>
      <c r="T90" s="43">
        <f t="shared" si="78"/>
        <v>29.55</v>
      </c>
      <c r="U90" s="43">
        <f t="shared" si="78"/>
        <v>0</v>
      </c>
      <c r="V90" s="43">
        <f t="shared" si="78"/>
        <v>0</v>
      </c>
      <c r="W90" s="43">
        <f t="shared" si="78"/>
        <v>0</v>
      </c>
      <c r="X90" s="43">
        <f t="shared" si="78"/>
        <v>0</v>
      </c>
      <c r="Y90" s="43">
        <f t="shared" si="78"/>
        <v>0</v>
      </c>
      <c r="Z90" s="43">
        <f t="shared" si="78"/>
        <v>0</v>
      </c>
      <c r="AA90" s="43">
        <f t="shared" si="78"/>
        <v>0</v>
      </c>
      <c r="AB90" s="43">
        <f t="shared" si="78"/>
        <v>0</v>
      </c>
      <c r="AC90" s="43">
        <f t="shared" si="78"/>
        <v>0</v>
      </c>
      <c r="AD90" s="43">
        <f t="shared" si="78"/>
        <v>0</v>
      </c>
      <c r="AE90" s="43">
        <f t="shared" si="78"/>
        <v>0</v>
      </c>
      <c r="AF90" s="43">
        <f t="shared" si="78"/>
        <v>0</v>
      </c>
      <c r="AG90" s="43">
        <f t="shared" si="78"/>
        <v>0</v>
      </c>
      <c r="AH90" s="43">
        <f t="shared" si="78"/>
        <v>0</v>
      </c>
      <c r="AI90" s="43">
        <f t="shared" si="78"/>
        <v>0</v>
      </c>
      <c r="AJ90" s="43">
        <f t="shared" si="78"/>
        <v>0</v>
      </c>
      <c r="AK90" s="43">
        <f t="shared" si="78"/>
        <v>0</v>
      </c>
      <c r="AL90" s="43">
        <f t="shared" si="78"/>
        <v>0</v>
      </c>
      <c r="AM90" s="43">
        <f t="shared" si="78"/>
        <v>0</v>
      </c>
      <c r="AN90" s="43">
        <f t="shared" si="78"/>
        <v>0</v>
      </c>
      <c r="AO90" s="43">
        <f t="shared" si="78"/>
        <v>0</v>
      </c>
      <c r="AP90" s="43" t="s">
        <v>159</v>
      </c>
      <c r="AQ90" s="43" t="s">
        <v>159</v>
      </c>
      <c r="AR90" s="43">
        <f t="shared" ref="AR90:BS90" si="79">AR91+AR99</f>
        <v>0</v>
      </c>
      <c r="AS90" s="43">
        <f t="shared" si="79"/>
        <v>0</v>
      </c>
      <c r="AT90" s="43">
        <f t="shared" si="79"/>
        <v>0</v>
      </c>
      <c r="AU90" s="43">
        <f t="shared" si="79"/>
        <v>0</v>
      </c>
      <c r="AV90" s="43">
        <f t="shared" si="79"/>
        <v>0</v>
      </c>
      <c r="AW90" s="43">
        <f t="shared" si="79"/>
        <v>0</v>
      </c>
      <c r="AX90" s="43">
        <f t="shared" si="79"/>
        <v>0</v>
      </c>
      <c r="AY90" s="43">
        <f t="shared" si="79"/>
        <v>0</v>
      </c>
      <c r="AZ90" s="43">
        <f t="shared" si="79"/>
        <v>0</v>
      </c>
      <c r="BA90" s="43">
        <f t="shared" si="79"/>
        <v>0</v>
      </c>
      <c r="BB90" s="43">
        <f t="shared" si="79"/>
        <v>0</v>
      </c>
      <c r="BC90" s="43">
        <f t="shared" si="79"/>
        <v>0</v>
      </c>
      <c r="BD90" s="43">
        <f t="shared" si="79"/>
        <v>0</v>
      </c>
      <c r="BE90" s="43">
        <f t="shared" si="79"/>
        <v>0</v>
      </c>
      <c r="BF90" s="43">
        <f t="shared" si="79"/>
        <v>0</v>
      </c>
      <c r="BG90" s="43">
        <f t="shared" si="79"/>
        <v>0</v>
      </c>
      <c r="BH90" s="43">
        <f t="shared" si="79"/>
        <v>0</v>
      </c>
      <c r="BI90" s="43">
        <f t="shared" si="79"/>
        <v>0</v>
      </c>
      <c r="BJ90" s="43">
        <f t="shared" si="79"/>
        <v>0</v>
      </c>
      <c r="BK90" s="43">
        <f t="shared" si="79"/>
        <v>0</v>
      </c>
      <c r="BL90" s="43">
        <f t="shared" si="79"/>
        <v>0</v>
      </c>
      <c r="BM90" s="43">
        <f t="shared" si="79"/>
        <v>0</v>
      </c>
      <c r="BN90" s="43">
        <f t="shared" si="79"/>
        <v>0</v>
      </c>
      <c r="BO90" s="43">
        <f t="shared" si="79"/>
        <v>0</v>
      </c>
      <c r="BP90" s="43">
        <f t="shared" si="79"/>
        <v>0</v>
      </c>
      <c r="BQ90" s="43">
        <f t="shared" si="79"/>
        <v>0</v>
      </c>
      <c r="BR90" s="43">
        <f t="shared" si="79"/>
        <v>0</v>
      </c>
      <c r="BS90" s="43">
        <f t="shared" si="79"/>
        <v>0</v>
      </c>
      <c r="BT90" s="43" t="s">
        <v>159</v>
      </c>
      <c r="BU90" s="43" t="s">
        <v>159</v>
      </c>
      <c r="BV90" s="43" t="s">
        <v>159</v>
      </c>
      <c r="BW90" s="43" t="s">
        <v>159</v>
      </c>
      <c r="BX90" s="43" t="s">
        <v>159</v>
      </c>
      <c r="BY90" s="43" t="s">
        <v>159</v>
      </c>
      <c r="BZ90" s="43" t="s">
        <v>159</v>
      </c>
      <c r="CA90" s="43" t="s">
        <v>159</v>
      </c>
      <c r="CB90" s="43">
        <f t="shared" ref="CB90:CQ90" si="80">CB91+CB99</f>
        <v>0</v>
      </c>
      <c r="CC90" s="43">
        <f t="shared" si="80"/>
        <v>0</v>
      </c>
      <c r="CD90" s="43">
        <f t="shared" si="80"/>
        <v>0</v>
      </c>
      <c r="CE90" s="43">
        <f t="shared" si="80"/>
        <v>0</v>
      </c>
      <c r="CF90" s="43">
        <f t="shared" si="80"/>
        <v>380.85718400482654</v>
      </c>
      <c r="CG90" s="43">
        <f t="shared" si="80"/>
        <v>60.890072570000008</v>
      </c>
      <c r="CH90" s="43">
        <f t="shared" si="80"/>
        <v>0</v>
      </c>
      <c r="CI90" s="43">
        <f t="shared" si="80"/>
        <v>0</v>
      </c>
      <c r="CJ90" s="43">
        <f t="shared" si="80"/>
        <v>0</v>
      </c>
      <c r="CK90" s="43">
        <f t="shared" si="80"/>
        <v>0</v>
      </c>
      <c r="CL90" s="43">
        <f t="shared" si="80"/>
        <v>0</v>
      </c>
      <c r="CM90" s="43">
        <f t="shared" si="80"/>
        <v>0</v>
      </c>
      <c r="CN90" s="43">
        <f t="shared" si="80"/>
        <v>0</v>
      </c>
      <c r="CO90" s="43">
        <f t="shared" si="80"/>
        <v>0</v>
      </c>
      <c r="CP90" s="43">
        <f t="shared" si="80"/>
        <v>0</v>
      </c>
      <c r="CQ90" s="43">
        <f t="shared" si="80"/>
        <v>0</v>
      </c>
    </row>
    <row r="91" spans="1:95" s="26" customFormat="1" ht="31.5" x14ac:dyDescent="0.3">
      <c r="A91" s="45" t="s">
        <v>286</v>
      </c>
      <c r="B91" s="29" t="s">
        <v>287</v>
      </c>
      <c r="C91" s="45" t="s">
        <v>158</v>
      </c>
      <c r="D91" s="43">
        <f>SUM(D92:D98)</f>
        <v>0</v>
      </c>
      <c r="E91" s="43">
        <f t="shared" ref="E91:BP91" si="81">SUM(E92:E98)</f>
        <v>0</v>
      </c>
      <c r="F91" s="43">
        <f t="shared" si="81"/>
        <v>0</v>
      </c>
      <c r="G91" s="43">
        <f t="shared" si="81"/>
        <v>0</v>
      </c>
      <c r="H91" s="43">
        <f t="shared" si="81"/>
        <v>0.25</v>
      </c>
      <c r="I91" s="43">
        <f t="shared" si="81"/>
        <v>0</v>
      </c>
      <c r="J91" s="43">
        <f t="shared" si="81"/>
        <v>0</v>
      </c>
      <c r="K91" s="43">
        <f t="shared" si="81"/>
        <v>0</v>
      </c>
      <c r="L91" s="43">
        <f t="shared" si="81"/>
        <v>0</v>
      </c>
      <c r="M91" s="43">
        <f t="shared" si="81"/>
        <v>0</v>
      </c>
      <c r="N91" s="43">
        <f t="shared" si="81"/>
        <v>0</v>
      </c>
      <c r="O91" s="43">
        <f t="shared" si="81"/>
        <v>0</v>
      </c>
      <c r="P91" s="43">
        <f t="shared" si="81"/>
        <v>0</v>
      </c>
      <c r="Q91" s="43">
        <f t="shared" si="81"/>
        <v>0</v>
      </c>
      <c r="R91" s="43">
        <f t="shared" si="81"/>
        <v>0</v>
      </c>
      <c r="S91" s="43">
        <f t="shared" si="81"/>
        <v>0</v>
      </c>
      <c r="T91" s="43">
        <f t="shared" si="81"/>
        <v>29.55</v>
      </c>
      <c r="U91" s="43">
        <f t="shared" si="81"/>
        <v>0</v>
      </c>
      <c r="V91" s="43">
        <f t="shared" si="81"/>
        <v>0</v>
      </c>
      <c r="W91" s="43">
        <f t="shared" si="81"/>
        <v>0</v>
      </c>
      <c r="X91" s="43">
        <f t="shared" si="81"/>
        <v>0</v>
      </c>
      <c r="Y91" s="43">
        <f t="shared" si="81"/>
        <v>0</v>
      </c>
      <c r="Z91" s="43">
        <f t="shared" si="81"/>
        <v>0</v>
      </c>
      <c r="AA91" s="43">
        <f t="shared" si="81"/>
        <v>0</v>
      </c>
      <c r="AB91" s="43">
        <f t="shared" si="81"/>
        <v>0</v>
      </c>
      <c r="AC91" s="43">
        <f t="shared" si="81"/>
        <v>0</v>
      </c>
      <c r="AD91" s="43">
        <f t="shared" si="81"/>
        <v>0</v>
      </c>
      <c r="AE91" s="43">
        <f t="shared" si="81"/>
        <v>0</v>
      </c>
      <c r="AF91" s="43">
        <f t="shared" si="81"/>
        <v>0</v>
      </c>
      <c r="AG91" s="43">
        <f t="shared" si="81"/>
        <v>0</v>
      </c>
      <c r="AH91" s="43">
        <f t="shared" si="81"/>
        <v>0</v>
      </c>
      <c r="AI91" s="43">
        <f t="shared" si="81"/>
        <v>0</v>
      </c>
      <c r="AJ91" s="43">
        <f t="shared" si="81"/>
        <v>0</v>
      </c>
      <c r="AK91" s="43">
        <f t="shared" si="81"/>
        <v>0</v>
      </c>
      <c r="AL91" s="43">
        <f t="shared" si="81"/>
        <v>0</v>
      </c>
      <c r="AM91" s="43">
        <f t="shared" si="81"/>
        <v>0</v>
      </c>
      <c r="AN91" s="43">
        <f t="shared" si="81"/>
        <v>0</v>
      </c>
      <c r="AO91" s="43">
        <f t="shared" si="81"/>
        <v>0</v>
      </c>
      <c r="AP91" s="43" t="s">
        <v>159</v>
      </c>
      <c r="AQ91" s="43" t="s">
        <v>159</v>
      </c>
      <c r="AR91" s="43">
        <f t="shared" si="81"/>
        <v>0</v>
      </c>
      <c r="AS91" s="43">
        <f t="shared" si="81"/>
        <v>0</v>
      </c>
      <c r="AT91" s="43">
        <f t="shared" si="81"/>
        <v>0</v>
      </c>
      <c r="AU91" s="43">
        <f t="shared" si="81"/>
        <v>0</v>
      </c>
      <c r="AV91" s="43">
        <f t="shared" si="81"/>
        <v>0</v>
      </c>
      <c r="AW91" s="43">
        <f t="shared" si="81"/>
        <v>0</v>
      </c>
      <c r="AX91" s="43">
        <f t="shared" si="81"/>
        <v>0</v>
      </c>
      <c r="AY91" s="43">
        <f t="shared" si="81"/>
        <v>0</v>
      </c>
      <c r="AZ91" s="43">
        <f t="shared" si="81"/>
        <v>0</v>
      </c>
      <c r="BA91" s="43">
        <f t="shared" si="81"/>
        <v>0</v>
      </c>
      <c r="BB91" s="43">
        <f t="shared" si="81"/>
        <v>0</v>
      </c>
      <c r="BC91" s="43">
        <f t="shared" si="81"/>
        <v>0</v>
      </c>
      <c r="BD91" s="43">
        <f t="shared" si="81"/>
        <v>0</v>
      </c>
      <c r="BE91" s="43">
        <f t="shared" si="81"/>
        <v>0</v>
      </c>
      <c r="BF91" s="43">
        <f t="shared" si="81"/>
        <v>0</v>
      </c>
      <c r="BG91" s="43">
        <f t="shared" si="81"/>
        <v>0</v>
      </c>
      <c r="BH91" s="43">
        <f t="shared" si="81"/>
        <v>0</v>
      </c>
      <c r="BI91" s="43">
        <f t="shared" si="81"/>
        <v>0</v>
      </c>
      <c r="BJ91" s="43">
        <f t="shared" si="81"/>
        <v>0</v>
      </c>
      <c r="BK91" s="43">
        <f t="shared" si="81"/>
        <v>0</v>
      </c>
      <c r="BL91" s="43">
        <f t="shared" si="81"/>
        <v>0</v>
      </c>
      <c r="BM91" s="43">
        <f t="shared" si="81"/>
        <v>0</v>
      </c>
      <c r="BN91" s="43">
        <f t="shared" si="81"/>
        <v>0</v>
      </c>
      <c r="BO91" s="43">
        <f t="shared" si="81"/>
        <v>0</v>
      </c>
      <c r="BP91" s="43">
        <f t="shared" si="81"/>
        <v>0</v>
      </c>
      <c r="BQ91" s="43">
        <f t="shared" ref="BQ91:CQ91" si="82">SUM(BQ92:BQ98)</f>
        <v>0</v>
      </c>
      <c r="BR91" s="43">
        <f t="shared" si="82"/>
        <v>0</v>
      </c>
      <c r="BS91" s="43">
        <f t="shared" si="82"/>
        <v>0</v>
      </c>
      <c r="BT91" s="43" t="s">
        <v>159</v>
      </c>
      <c r="BU91" s="43" t="s">
        <v>159</v>
      </c>
      <c r="BV91" s="43" t="s">
        <v>159</v>
      </c>
      <c r="BW91" s="43" t="s">
        <v>159</v>
      </c>
      <c r="BX91" s="43" t="s">
        <v>159</v>
      </c>
      <c r="BY91" s="43" t="s">
        <v>159</v>
      </c>
      <c r="BZ91" s="43" t="s">
        <v>159</v>
      </c>
      <c r="CA91" s="43" t="s">
        <v>159</v>
      </c>
      <c r="CB91" s="43">
        <f t="shared" si="82"/>
        <v>0</v>
      </c>
      <c r="CC91" s="43">
        <f t="shared" si="82"/>
        <v>0</v>
      </c>
      <c r="CD91" s="43">
        <f t="shared" si="82"/>
        <v>0</v>
      </c>
      <c r="CE91" s="43">
        <f t="shared" si="82"/>
        <v>0</v>
      </c>
      <c r="CF91" s="43">
        <f t="shared" si="82"/>
        <v>380.85718400482654</v>
      </c>
      <c r="CG91" s="43">
        <f t="shared" si="82"/>
        <v>60.890072570000008</v>
      </c>
      <c r="CH91" s="43">
        <f t="shared" si="82"/>
        <v>0</v>
      </c>
      <c r="CI91" s="43">
        <f t="shared" si="82"/>
        <v>0</v>
      </c>
      <c r="CJ91" s="43">
        <f t="shared" si="82"/>
        <v>0</v>
      </c>
      <c r="CK91" s="43">
        <f t="shared" si="82"/>
        <v>0</v>
      </c>
      <c r="CL91" s="43">
        <f t="shared" si="82"/>
        <v>0</v>
      </c>
      <c r="CM91" s="43">
        <f t="shared" si="82"/>
        <v>0</v>
      </c>
      <c r="CN91" s="43">
        <f t="shared" si="82"/>
        <v>0</v>
      </c>
      <c r="CO91" s="43">
        <f t="shared" si="82"/>
        <v>0</v>
      </c>
      <c r="CP91" s="43">
        <f t="shared" si="82"/>
        <v>0</v>
      </c>
      <c r="CQ91" s="43">
        <f t="shared" si="82"/>
        <v>0</v>
      </c>
    </row>
    <row r="92" spans="1:95" s="26" customFormat="1" ht="47.25" x14ac:dyDescent="0.3">
      <c r="A92" s="44" t="s">
        <v>286</v>
      </c>
      <c r="B92" s="27" t="s">
        <v>288</v>
      </c>
      <c r="C92" s="44" t="s">
        <v>289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 t="s">
        <v>159</v>
      </c>
      <c r="AK92" s="28">
        <v>0</v>
      </c>
      <c r="AL92" s="28" t="s">
        <v>159</v>
      </c>
      <c r="AM92" s="28">
        <v>0</v>
      </c>
      <c r="AN92" s="28" t="s">
        <v>159</v>
      </c>
      <c r="AO92" s="28">
        <v>0</v>
      </c>
      <c r="AP92" s="28" t="s">
        <v>159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 t="s">
        <v>159</v>
      </c>
      <c r="BU92" s="28">
        <v>0</v>
      </c>
      <c r="BV92" s="28" t="s">
        <v>159</v>
      </c>
      <c r="BW92" s="28">
        <v>0</v>
      </c>
      <c r="BX92" s="28" t="s">
        <v>159</v>
      </c>
      <c r="BY92" s="28">
        <v>0</v>
      </c>
      <c r="BZ92" s="28" t="s">
        <v>159</v>
      </c>
      <c r="CA92" s="28">
        <v>0</v>
      </c>
      <c r="CB92" s="28" t="s">
        <v>159</v>
      </c>
      <c r="CC92" s="28">
        <v>0</v>
      </c>
      <c r="CD92" s="28" t="s">
        <v>159</v>
      </c>
      <c r="CE92" s="28">
        <v>0</v>
      </c>
      <c r="CF92" s="28">
        <v>0</v>
      </c>
      <c r="CG92" s="28">
        <v>1.39833085</v>
      </c>
      <c r="CH92" s="28">
        <v>0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</row>
    <row r="93" spans="1:95" s="26" customFormat="1" ht="78.75" x14ac:dyDescent="0.3">
      <c r="A93" s="44" t="s">
        <v>286</v>
      </c>
      <c r="B93" s="27" t="s">
        <v>290</v>
      </c>
      <c r="C93" s="44" t="s">
        <v>291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 t="s">
        <v>159</v>
      </c>
      <c r="AK93" s="28">
        <v>0</v>
      </c>
      <c r="AL93" s="28" t="s">
        <v>159</v>
      </c>
      <c r="AM93" s="28">
        <v>0</v>
      </c>
      <c r="AN93" s="28" t="s">
        <v>159</v>
      </c>
      <c r="AO93" s="28">
        <v>0</v>
      </c>
      <c r="AP93" s="28" t="s">
        <v>159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 t="s">
        <v>159</v>
      </c>
      <c r="BU93" s="28">
        <v>0</v>
      </c>
      <c r="BV93" s="28" t="s">
        <v>159</v>
      </c>
      <c r="BW93" s="28">
        <v>0</v>
      </c>
      <c r="BX93" s="28" t="s">
        <v>159</v>
      </c>
      <c r="BY93" s="28">
        <v>0</v>
      </c>
      <c r="BZ93" s="28" t="s">
        <v>159</v>
      </c>
      <c r="CA93" s="28">
        <v>0</v>
      </c>
      <c r="CB93" s="28" t="s">
        <v>159</v>
      </c>
      <c r="CC93" s="28">
        <v>0</v>
      </c>
      <c r="CD93" s="28" t="s">
        <v>159</v>
      </c>
      <c r="CE93" s="28">
        <v>0</v>
      </c>
      <c r="CF93" s="28">
        <v>265.24731125317402</v>
      </c>
      <c r="CG93" s="28">
        <v>4.4999999999999998E-2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</row>
    <row r="94" spans="1:95" s="26" customFormat="1" ht="63" x14ac:dyDescent="0.3">
      <c r="A94" s="44" t="s">
        <v>286</v>
      </c>
      <c r="B94" s="27" t="s">
        <v>292</v>
      </c>
      <c r="C94" s="44" t="s">
        <v>293</v>
      </c>
      <c r="D94" s="28">
        <v>0</v>
      </c>
      <c r="E94" s="28">
        <v>0</v>
      </c>
      <c r="F94" s="28">
        <v>0</v>
      </c>
      <c r="G94" s="28">
        <v>0</v>
      </c>
      <c r="H94" s="28">
        <v>0.25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17.73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 t="s">
        <v>159</v>
      </c>
      <c r="AK94" s="28">
        <v>0</v>
      </c>
      <c r="AL94" s="28" t="s">
        <v>159</v>
      </c>
      <c r="AM94" s="28">
        <v>0</v>
      </c>
      <c r="AN94" s="28" t="s">
        <v>159</v>
      </c>
      <c r="AO94" s="28">
        <v>0</v>
      </c>
      <c r="AP94" s="28">
        <v>0.75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 t="s">
        <v>159</v>
      </c>
      <c r="BU94" s="28">
        <v>0</v>
      </c>
      <c r="BV94" s="28" t="s">
        <v>159</v>
      </c>
      <c r="BW94" s="28">
        <v>0</v>
      </c>
      <c r="BX94" s="28" t="s">
        <v>159</v>
      </c>
      <c r="BY94" s="28">
        <v>0</v>
      </c>
      <c r="BZ94" s="28" t="s">
        <v>159</v>
      </c>
      <c r="CA94" s="28">
        <v>0</v>
      </c>
      <c r="CB94" s="28" t="s">
        <v>159</v>
      </c>
      <c r="CC94" s="28">
        <v>0</v>
      </c>
      <c r="CD94" s="28" t="s">
        <v>159</v>
      </c>
      <c r="CE94" s="28">
        <v>0</v>
      </c>
      <c r="CF94" s="28">
        <v>74.561584919516307</v>
      </c>
      <c r="CG94" s="28">
        <v>45.717023230000002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</row>
    <row r="95" spans="1:95" s="26" customFormat="1" ht="31.5" x14ac:dyDescent="0.3">
      <c r="A95" s="44" t="s">
        <v>286</v>
      </c>
      <c r="B95" s="27" t="s">
        <v>294</v>
      </c>
      <c r="C95" s="44" t="s">
        <v>295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 t="s">
        <v>159</v>
      </c>
      <c r="AK95" s="28">
        <v>0</v>
      </c>
      <c r="AL95" s="28" t="s">
        <v>159</v>
      </c>
      <c r="AM95" s="28">
        <v>0</v>
      </c>
      <c r="AN95" s="28" t="s">
        <v>159</v>
      </c>
      <c r="AO95" s="28">
        <v>0</v>
      </c>
      <c r="AP95" s="28" t="s">
        <v>159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 t="s">
        <v>159</v>
      </c>
      <c r="BU95" s="28">
        <v>0</v>
      </c>
      <c r="BV95" s="28" t="s">
        <v>159</v>
      </c>
      <c r="BW95" s="28">
        <v>0</v>
      </c>
      <c r="BX95" s="28" t="s">
        <v>159</v>
      </c>
      <c r="BY95" s="28">
        <v>0</v>
      </c>
      <c r="BZ95" s="28" t="s">
        <v>159</v>
      </c>
      <c r="CA95" s="28">
        <v>0</v>
      </c>
      <c r="CB95" s="28" t="s">
        <v>159</v>
      </c>
      <c r="CC95" s="28">
        <v>0</v>
      </c>
      <c r="CD95" s="28" t="s">
        <v>159</v>
      </c>
      <c r="CE95" s="28">
        <v>0</v>
      </c>
      <c r="CF95" s="28">
        <v>0</v>
      </c>
      <c r="CG95" s="28">
        <v>3.7169697199999998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</row>
    <row r="96" spans="1:95" s="26" customFormat="1" ht="63" x14ac:dyDescent="0.3">
      <c r="A96" s="44" t="s">
        <v>286</v>
      </c>
      <c r="B96" s="27" t="s">
        <v>296</v>
      </c>
      <c r="C96" s="44" t="s">
        <v>297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 t="s">
        <v>159</v>
      </c>
      <c r="AK96" s="28">
        <v>0</v>
      </c>
      <c r="AL96" s="28" t="s">
        <v>159</v>
      </c>
      <c r="AM96" s="28">
        <v>0</v>
      </c>
      <c r="AN96" s="28" t="s">
        <v>159</v>
      </c>
      <c r="AO96" s="28">
        <v>0</v>
      </c>
      <c r="AP96" s="28" t="s">
        <v>159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 t="s">
        <v>159</v>
      </c>
      <c r="BU96" s="28">
        <v>0</v>
      </c>
      <c r="BV96" s="28" t="s">
        <v>159</v>
      </c>
      <c r="BW96" s="28">
        <v>0</v>
      </c>
      <c r="BX96" s="28" t="s">
        <v>159</v>
      </c>
      <c r="BY96" s="28">
        <v>0</v>
      </c>
      <c r="BZ96" s="28" t="s">
        <v>159</v>
      </c>
      <c r="CA96" s="28">
        <v>0</v>
      </c>
      <c r="CB96" s="28" t="s">
        <v>159</v>
      </c>
      <c r="CC96" s="28">
        <v>0</v>
      </c>
      <c r="CD96" s="28" t="s">
        <v>159</v>
      </c>
      <c r="CE96" s="28">
        <v>0</v>
      </c>
      <c r="CF96" s="28">
        <v>25.409975834164801</v>
      </c>
      <c r="CG96" s="28">
        <v>10.01274877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</row>
    <row r="97" spans="1:95" s="26" customFormat="1" ht="31.5" x14ac:dyDescent="0.3">
      <c r="A97" s="44" t="s">
        <v>286</v>
      </c>
      <c r="B97" s="27" t="s">
        <v>298</v>
      </c>
      <c r="C97" s="44" t="s">
        <v>299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11.82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 t="s">
        <v>159</v>
      </c>
      <c r="AK97" s="28">
        <v>0</v>
      </c>
      <c r="AL97" s="28" t="s">
        <v>159</v>
      </c>
      <c r="AM97" s="28">
        <v>0</v>
      </c>
      <c r="AN97" s="28" t="s">
        <v>159</v>
      </c>
      <c r="AO97" s="28">
        <v>0</v>
      </c>
      <c r="AP97" s="28" t="s">
        <v>159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 t="s">
        <v>159</v>
      </c>
      <c r="BU97" s="28">
        <v>0</v>
      </c>
      <c r="BV97" s="28" t="s">
        <v>159</v>
      </c>
      <c r="BW97" s="28">
        <v>0</v>
      </c>
      <c r="BX97" s="28" t="s">
        <v>159</v>
      </c>
      <c r="BY97" s="28">
        <v>0</v>
      </c>
      <c r="BZ97" s="28" t="s">
        <v>159</v>
      </c>
      <c r="CA97" s="28">
        <v>0</v>
      </c>
      <c r="CB97" s="28" t="s">
        <v>159</v>
      </c>
      <c r="CC97" s="28">
        <v>0</v>
      </c>
      <c r="CD97" s="28" t="s">
        <v>159</v>
      </c>
      <c r="CE97" s="28">
        <v>0</v>
      </c>
      <c r="CF97" s="28">
        <v>15.6383119979714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</row>
    <row r="98" spans="1:95" s="26" customFormat="1" ht="47.25" x14ac:dyDescent="0.3">
      <c r="A98" s="44" t="s">
        <v>286</v>
      </c>
      <c r="B98" s="27" t="s">
        <v>300</v>
      </c>
      <c r="C98" s="44" t="s">
        <v>301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 t="s">
        <v>159</v>
      </c>
      <c r="AK98" s="28">
        <v>0</v>
      </c>
      <c r="AL98" s="28" t="s">
        <v>159</v>
      </c>
      <c r="AM98" s="28">
        <v>0</v>
      </c>
      <c r="AN98" s="28" t="s">
        <v>159</v>
      </c>
      <c r="AO98" s="28">
        <v>0</v>
      </c>
      <c r="AP98" s="28" t="s">
        <v>159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>
        <v>0</v>
      </c>
      <c r="BT98" s="28" t="s">
        <v>159</v>
      </c>
      <c r="BU98" s="28">
        <v>0</v>
      </c>
      <c r="BV98" s="28" t="s">
        <v>159</v>
      </c>
      <c r="BW98" s="28">
        <v>0</v>
      </c>
      <c r="BX98" s="28" t="s">
        <v>159</v>
      </c>
      <c r="BY98" s="28">
        <v>0</v>
      </c>
      <c r="BZ98" s="28" t="s">
        <v>159</v>
      </c>
      <c r="CA98" s="28">
        <v>0</v>
      </c>
      <c r="CB98" s="28" t="s">
        <v>159</v>
      </c>
      <c r="CC98" s="28">
        <v>0</v>
      </c>
      <c r="CD98" s="28" t="s">
        <v>159</v>
      </c>
      <c r="CE98" s="28">
        <v>0</v>
      </c>
      <c r="CF98" s="28">
        <v>0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v>0</v>
      </c>
    </row>
    <row r="99" spans="1:95" s="26" customFormat="1" ht="31.5" x14ac:dyDescent="0.3">
      <c r="A99" s="45" t="s">
        <v>302</v>
      </c>
      <c r="B99" s="29" t="s">
        <v>303</v>
      </c>
      <c r="C99" s="45" t="s">
        <v>158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0</v>
      </c>
      <c r="AM99" s="43">
        <v>0</v>
      </c>
      <c r="AN99" s="43">
        <v>0</v>
      </c>
      <c r="AO99" s="43">
        <v>0</v>
      </c>
      <c r="AP99" s="43" t="s">
        <v>159</v>
      </c>
      <c r="AQ99" s="43" t="s">
        <v>159</v>
      </c>
      <c r="AR99" s="43">
        <v>0</v>
      </c>
      <c r="AS99" s="43">
        <v>0</v>
      </c>
      <c r="AT99" s="43">
        <v>0</v>
      </c>
      <c r="AU99" s="43">
        <v>0</v>
      </c>
      <c r="AV99" s="43">
        <v>0</v>
      </c>
      <c r="AW99" s="43">
        <v>0</v>
      </c>
      <c r="AX99" s="43">
        <v>0</v>
      </c>
      <c r="AY99" s="43">
        <v>0</v>
      </c>
      <c r="AZ99" s="43">
        <v>0</v>
      </c>
      <c r="BA99" s="43">
        <v>0</v>
      </c>
      <c r="BB99" s="43">
        <v>0</v>
      </c>
      <c r="BC99" s="43">
        <v>0</v>
      </c>
      <c r="BD99" s="43">
        <v>0</v>
      </c>
      <c r="BE99" s="43">
        <v>0</v>
      </c>
      <c r="BF99" s="43">
        <v>0</v>
      </c>
      <c r="BG99" s="43">
        <v>0</v>
      </c>
      <c r="BH99" s="43">
        <v>0</v>
      </c>
      <c r="BI99" s="43">
        <v>0</v>
      </c>
      <c r="BJ99" s="43">
        <v>0</v>
      </c>
      <c r="BK99" s="43">
        <v>0</v>
      </c>
      <c r="BL99" s="43">
        <v>0</v>
      </c>
      <c r="BM99" s="43">
        <v>0</v>
      </c>
      <c r="BN99" s="43">
        <v>0</v>
      </c>
      <c r="BO99" s="43">
        <v>0</v>
      </c>
      <c r="BP99" s="43">
        <v>0</v>
      </c>
      <c r="BQ99" s="43">
        <v>0</v>
      </c>
      <c r="BR99" s="43">
        <v>0</v>
      </c>
      <c r="BS99" s="43">
        <v>0</v>
      </c>
      <c r="BT99" s="43" t="s">
        <v>159</v>
      </c>
      <c r="BU99" s="43" t="s">
        <v>159</v>
      </c>
      <c r="BV99" s="43" t="s">
        <v>159</v>
      </c>
      <c r="BW99" s="43" t="s">
        <v>159</v>
      </c>
      <c r="BX99" s="43" t="s">
        <v>159</v>
      </c>
      <c r="BY99" s="43" t="s">
        <v>159</v>
      </c>
      <c r="BZ99" s="43" t="s">
        <v>159</v>
      </c>
      <c r="CA99" s="43" t="s">
        <v>159</v>
      </c>
      <c r="CB99" s="43">
        <v>0</v>
      </c>
      <c r="CC99" s="43">
        <v>0</v>
      </c>
      <c r="CD99" s="43">
        <v>0</v>
      </c>
      <c r="CE99" s="43">
        <v>0</v>
      </c>
      <c r="CF99" s="43">
        <v>0</v>
      </c>
      <c r="CG99" s="43">
        <v>0</v>
      </c>
      <c r="CH99" s="43">
        <v>0</v>
      </c>
      <c r="CI99" s="43">
        <v>0</v>
      </c>
      <c r="CJ99" s="43">
        <v>0</v>
      </c>
      <c r="CK99" s="43">
        <v>0</v>
      </c>
      <c r="CL99" s="43">
        <v>0</v>
      </c>
      <c r="CM99" s="43">
        <v>0</v>
      </c>
      <c r="CN99" s="43">
        <v>0</v>
      </c>
      <c r="CO99" s="43">
        <v>0</v>
      </c>
      <c r="CP99" s="43">
        <v>0</v>
      </c>
      <c r="CQ99" s="43">
        <v>0</v>
      </c>
    </row>
    <row r="100" spans="1:95" s="26" customFormat="1" ht="31.5" x14ac:dyDescent="0.3">
      <c r="A100" s="45" t="s">
        <v>304</v>
      </c>
      <c r="B100" s="29" t="s">
        <v>305</v>
      </c>
      <c r="C100" s="45" t="s">
        <v>158</v>
      </c>
      <c r="D100" s="43">
        <f t="shared" ref="D100:AI100" si="83">SUM(D101:D104)</f>
        <v>0</v>
      </c>
      <c r="E100" s="43">
        <f t="shared" si="83"/>
        <v>0</v>
      </c>
      <c r="F100" s="43">
        <f t="shared" si="83"/>
        <v>0</v>
      </c>
      <c r="G100" s="43">
        <f t="shared" si="83"/>
        <v>0</v>
      </c>
      <c r="H100" s="43">
        <f t="shared" si="83"/>
        <v>0</v>
      </c>
      <c r="I100" s="43">
        <f t="shared" si="83"/>
        <v>0</v>
      </c>
      <c r="J100" s="43">
        <f t="shared" si="83"/>
        <v>0</v>
      </c>
      <c r="K100" s="43">
        <f t="shared" si="83"/>
        <v>0</v>
      </c>
      <c r="L100" s="43">
        <f t="shared" si="83"/>
        <v>0</v>
      </c>
      <c r="M100" s="43">
        <f t="shared" si="83"/>
        <v>0</v>
      </c>
      <c r="N100" s="43">
        <f t="shared" si="83"/>
        <v>0</v>
      </c>
      <c r="O100" s="43">
        <f t="shared" si="83"/>
        <v>0</v>
      </c>
      <c r="P100" s="43">
        <f t="shared" si="83"/>
        <v>0</v>
      </c>
      <c r="Q100" s="43">
        <f t="shared" si="83"/>
        <v>0</v>
      </c>
      <c r="R100" s="43">
        <f t="shared" si="83"/>
        <v>0</v>
      </c>
      <c r="S100" s="43">
        <f t="shared" si="83"/>
        <v>0</v>
      </c>
      <c r="T100" s="43">
        <f t="shared" si="83"/>
        <v>0</v>
      </c>
      <c r="U100" s="43">
        <f t="shared" si="83"/>
        <v>0</v>
      </c>
      <c r="V100" s="43">
        <f t="shared" si="83"/>
        <v>0</v>
      </c>
      <c r="W100" s="43">
        <f t="shared" si="83"/>
        <v>0</v>
      </c>
      <c r="X100" s="43">
        <f t="shared" si="83"/>
        <v>0</v>
      </c>
      <c r="Y100" s="43">
        <f t="shared" si="83"/>
        <v>0</v>
      </c>
      <c r="Z100" s="43">
        <f t="shared" si="83"/>
        <v>0</v>
      </c>
      <c r="AA100" s="43">
        <f t="shared" si="83"/>
        <v>0</v>
      </c>
      <c r="AB100" s="43">
        <f t="shared" si="83"/>
        <v>0</v>
      </c>
      <c r="AC100" s="43">
        <f t="shared" si="83"/>
        <v>0</v>
      </c>
      <c r="AD100" s="43">
        <f t="shared" si="83"/>
        <v>0</v>
      </c>
      <c r="AE100" s="43">
        <f t="shared" si="83"/>
        <v>0</v>
      </c>
      <c r="AF100" s="43">
        <f t="shared" si="83"/>
        <v>0</v>
      </c>
      <c r="AG100" s="43">
        <f t="shared" si="83"/>
        <v>0</v>
      </c>
      <c r="AH100" s="43">
        <f t="shared" si="83"/>
        <v>0</v>
      </c>
      <c r="AI100" s="43">
        <f t="shared" si="83"/>
        <v>0</v>
      </c>
      <c r="AJ100" s="43">
        <f t="shared" ref="AJ100:CQ100" si="84">SUM(AJ101:AJ104)</f>
        <v>0</v>
      </c>
      <c r="AK100" s="43">
        <f t="shared" si="84"/>
        <v>0</v>
      </c>
      <c r="AL100" s="43">
        <f t="shared" si="84"/>
        <v>0</v>
      </c>
      <c r="AM100" s="43">
        <f t="shared" si="84"/>
        <v>0</v>
      </c>
      <c r="AN100" s="43">
        <f t="shared" si="84"/>
        <v>0</v>
      </c>
      <c r="AO100" s="43">
        <f t="shared" si="84"/>
        <v>0</v>
      </c>
      <c r="AP100" s="43" t="s">
        <v>159</v>
      </c>
      <c r="AQ100" s="43" t="s">
        <v>159</v>
      </c>
      <c r="AR100" s="43">
        <f t="shared" si="84"/>
        <v>0</v>
      </c>
      <c r="AS100" s="43">
        <f t="shared" si="84"/>
        <v>0</v>
      </c>
      <c r="AT100" s="43">
        <f t="shared" si="84"/>
        <v>0</v>
      </c>
      <c r="AU100" s="43">
        <f t="shared" si="84"/>
        <v>0</v>
      </c>
      <c r="AV100" s="43">
        <f t="shared" si="84"/>
        <v>0</v>
      </c>
      <c r="AW100" s="43">
        <f t="shared" si="84"/>
        <v>0</v>
      </c>
      <c r="AX100" s="43">
        <f t="shared" si="84"/>
        <v>0</v>
      </c>
      <c r="AY100" s="43">
        <f t="shared" si="84"/>
        <v>0</v>
      </c>
      <c r="AZ100" s="43">
        <f t="shared" si="84"/>
        <v>0</v>
      </c>
      <c r="BA100" s="43">
        <f t="shared" si="84"/>
        <v>0</v>
      </c>
      <c r="BB100" s="43">
        <f t="shared" si="84"/>
        <v>0</v>
      </c>
      <c r="BC100" s="43">
        <f t="shared" si="84"/>
        <v>0</v>
      </c>
      <c r="BD100" s="43">
        <f t="shared" si="84"/>
        <v>0</v>
      </c>
      <c r="BE100" s="43">
        <f t="shared" si="84"/>
        <v>0</v>
      </c>
      <c r="BF100" s="43">
        <f t="shared" si="84"/>
        <v>0</v>
      </c>
      <c r="BG100" s="43">
        <f t="shared" si="84"/>
        <v>0</v>
      </c>
      <c r="BH100" s="43">
        <f t="shared" si="84"/>
        <v>0</v>
      </c>
      <c r="BI100" s="43">
        <f t="shared" si="84"/>
        <v>0</v>
      </c>
      <c r="BJ100" s="43">
        <f t="shared" si="84"/>
        <v>0</v>
      </c>
      <c r="BK100" s="43">
        <f t="shared" si="84"/>
        <v>0</v>
      </c>
      <c r="BL100" s="43">
        <f t="shared" si="84"/>
        <v>0</v>
      </c>
      <c r="BM100" s="43">
        <f t="shared" si="84"/>
        <v>0</v>
      </c>
      <c r="BN100" s="43">
        <f t="shared" si="84"/>
        <v>0</v>
      </c>
      <c r="BO100" s="43">
        <f t="shared" si="84"/>
        <v>0</v>
      </c>
      <c r="BP100" s="43">
        <f t="shared" si="84"/>
        <v>0</v>
      </c>
      <c r="BQ100" s="43">
        <f t="shared" si="84"/>
        <v>0</v>
      </c>
      <c r="BR100" s="43">
        <f t="shared" si="84"/>
        <v>0</v>
      </c>
      <c r="BS100" s="43">
        <f t="shared" si="84"/>
        <v>0</v>
      </c>
      <c r="BT100" s="43" t="s">
        <v>159</v>
      </c>
      <c r="BU100" s="43" t="s">
        <v>159</v>
      </c>
      <c r="BV100" s="43" t="s">
        <v>159</v>
      </c>
      <c r="BW100" s="43" t="s">
        <v>159</v>
      </c>
      <c r="BX100" s="43" t="s">
        <v>159</v>
      </c>
      <c r="BY100" s="43" t="s">
        <v>159</v>
      </c>
      <c r="BZ100" s="43" t="s">
        <v>159</v>
      </c>
      <c r="CA100" s="43" t="s">
        <v>159</v>
      </c>
      <c r="CB100" s="43">
        <f t="shared" si="84"/>
        <v>0</v>
      </c>
      <c r="CC100" s="43">
        <f t="shared" si="84"/>
        <v>0</v>
      </c>
      <c r="CD100" s="43">
        <f t="shared" si="84"/>
        <v>0</v>
      </c>
      <c r="CE100" s="43">
        <f t="shared" si="84"/>
        <v>0</v>
      </c>
      <c r="CF100" s="43">
        <f t="shared" si="84"/>
        <v>2090.1691135914302</v>
      </c>
      <c r="CG100" s="43">
        <f t="shared" si="84"/>
        <v>365.01697583000004</v>
      </c>
      <c r="CH100" s="43">
        <f t="shared" si="84"/>
        <v>0</v>
      </c>
      <c r="CI100" s="43">
        <f t="shared" si="84"/>
        <v>0</v>
      </c>
      <c r="CJ100" s="43">
        <f t="shared" si="84"/>
        <v>0</v>
      </c>
      <c r="CK100" s="43">
        <f t="shared" si="84"/>
        <v>0</v>
      </c>
      <c r="CL100" s="43">
        <f t="shared" si="84"/>
        <v>0</v>
      </c>
      <c r="CM100" s="43">
        <f t="shared" si="84"/>
        <v>0</v>
      </c>
      <c r="CN100" s="43">
        <f t="shared" si="84"/>
        <v>0</v>
      </c>
      <c r="CO100" s="43">
        <f t="shared" si="84"/>
        <v>0</v>
      </c>
      <c r="CP100" s="43">
        <f t="shared" si="84"/>
        <v>0</v>
      </c>
      <c r="CQ100" s="43">
        <f t="shared" si="84"/>
        <v>0</v>
      </c>
    </row>
    <row r="101" spans="1:95" s="26" customFormat="1" ht="63" x14ac:dyDescent="0.3">
      <c r="A101" s="44" t="s">
        <v>304</v>
      </c>
      <c r="B101" s="27" t="s">
        <v>306</v>
      </c>
      <c r="C101" s="44" t="s">
        <v>307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 t="s">
        <v>159</v>
      </c>
      <c r="AK101" s="28">
        <v>0</v>
      </c>
      <c r="AL101" s="28" t="s">
        <v>159</v>
      </c>
      <c r="AM101" s="28">
        <v>0</v>
      </c>
      <c r="AN101" s="28" t="s">
        <v>159</v>
      </c>
      <c r="AO101" s="28">
        <v>0</v>
      </c>
      <c r="AP101" s="28" t="s">
        <v>159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 t="s">
        <v>159</v>
      </c>
      <c r="BU101" s="28">
        <v>0</v>
      </c>
      <c r="BV101" s="28" t="s">
        <v>159</v>
      </c>
      <c r="BW101" s="28">
        <v>0</v>
      </c>
      <c r="BX101" s="28" t="s">
        <v>159</v>
      </c>
      <c r="BY101" s="28">
        <v>0</v>
      </c>
      <c r="BZ101" s="28" t="s">
        <v>159</v>
      </c>
      <c r="CA101" s="28">
        <v>0</v>
      </c>
      <c r="CB101" s="28" t="s">
        <v>159</v>
      </c>
      <c r="CC101" s="28">
        <v>0</v>
      </c>
      <c r="CD101" s="28" t="s">
        <v>159</v>
      </c>
      <c r="CE101" s="28">
        <v>0</v>
      </c>
      <c r="CF101" s="28">
        <v>1784.7057361300001</v>
      </c>
      <c r="CG101" s="28">
        <v>305.28738390000001</v>
      </c>
      <c r="CH101" s="28">
        <v>0</v>
      </c>
      <c r="CI101" s="28">
        <v>0</v>
      </c>
      <c r="CJ101" s="28">
        <v>0</v>
      </c>
      <c r="CK101" s="28">
        <v>0</v>
      </c>
      <c r="CL101" s="28">
        <v>0</v>
      </c>
      <c r="CM101" s="28">
        <v>0</v>
      </c>
      <c r="CN101" s="28">
        <v>0</v>
      </c>
      <c r="CO101" s="28">
        <v>0</v>
      </c>
      <c r="CP101" s="28">
        <v>0</v>
      </c>
      <c r="CQ101" s="28">
        <v>0</v>
      </c>
    </row>
    <row r="102" spans="1:95" s="26" customFormat="1" ht="63" x14ac:dyDescent="0.3">
      <c r="A102" s="44" t="s">
        <v>304</v>
      </c>
      <c r="B102" s="27" t="s">
        <v>308</v>
      </c>
      <c r="C102" s="44" t="s">
        <v>309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 t="s">
        <v>159</v>
      </c>
      <c r="AK102" s="28">
        <v>0</v>
      </c>
      <c r="AL102" s="28" t="s">
        <v>159</v>
      </c>
      <c r="AM102" s="28">
        <v>0</v>
      </c>
      <c r="AN102" s="28" t="s">
        <v>159</v>
      </c>
      <c r="AO102" s="28">
        <v>0</v>
      </c>
      <c r="AP102" s="28" t="s">
        <v>159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 t="s">
        <v>159</v>
      </c>
      <c r="BU102" s="28">
        <v>0</v>
      </c>
      <c r="BV102" s="28" t="s">
        <v>159</v>
      </c>
      <c r="BW102" s="28">
        <v>0</v>
      </c>
      <c r="BX102" s="28" t="s">
        <v>159</v>
      </c>
      <c r="BY102" s="28">
        <v>0</v>
      </c>
      <c r="BZ102" s="28" t="s">
        <v>159</v>
      </c>
      <c r="CA102" s="28">
        <v>0</v>
      </c>
      <c r="CB102" s="28" t="s">
        <v>159</v>
      </c>
      <c r="CC102" s="28">
        <v>0</v>
      </c>
      <c r="CD102" s="28" t="s">
        <v>159</v>
      </c>
      <c r="CE102" s="28">
        <v>0</v>
      </c>
      <c r="CF102" s="28">
        <v>0</v>
      </c>
      <c r="CG102" s="28">
        <v>40.4463486</v>
      </c>
      <c r="CH102" s="28">
        <v>0</v>
      </c>
      <c r="CI102" s="28">
        <v>0</v>
      </c>
      <c r="CJ102" s="28">
        <v>0</v>
      </c>
      <c r="CK102" s="28">
        <v>0</v>
      </c>
      <c r="CL102" s="28">
        <v>0</v>
      </c>
      <c r="CM102" s="28">
        <v>0</v>
      </c>
      <c r="CN102" s="28">
        <v>0</v>
      </c>
      <c r="CO102" s="28">
        <v>0</v>
      </c>
      <c r="CP102" s="28">
        <v>0</v>
      </c>
      <c r="CQ102" s="28">
        <v>0</v>
      </c>
    </row>
    <row r="103" spans="1:95" s="26" customFormat="1" ht="63" x14ac:dyDescent="0.3">
      <c r="A103" s="44" t="s">
        <v>304</v>
      </c>
      <c r="B103" s="27" t="s">
        <v>310</v>
      </c>
      <c r="C103" s="44" t="s">
        <v>311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 t="s">
        <v>159</v>
      </c>
      <c r="AK103" s="28">
        <v>0</v>
      </c>
      <c r="AL103" s="28" t="s">
        <v>159</v>
      </c>
      <c r="AM103" s="28">
        <v>0</v>
      </c>
      <c r="AN103" s="28" t="s">
        <v>159</v>
      </c>
      <c r="AO103" s="28">
        <v>0</v>
      </c>
      <c r="AP103" s="28" t="s">
        <v>159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 t="s">
        <v>159</v>
      </c>
      <c r="BU103" s="28">
        <v>0</v>
      </c>
      <c r="BV103" s="28" t="s">
        <v>159</v>
      </c>
      <c r="BW103" s="28">
        <v>0</v>
      </c>
      <c r="BX103" s="28" t="s">
        <v>159</v>
      </c>
      <c r="BY103" s="28">
        <v>0</v>
      </c>
      <c r="BZ103" s="28" t="s">
        <v>159</v>
      </c>
      <c r="CA103" s="28">
        <v>0</v>
      </c>
      <c r="CB103" s="28" t="s">
        <v>159</v>
      </c>
      <c r="CC103" s="28">
        <v>0</v>
      </c>
      <c r="CD103" s="28" t="s">
        <v>159</v>
      </c>
      <c r="CE103" s="28">
        <v>0</v>
      </c>
      <c r="CF103" s="28">
        <v>121.96686789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  <c r="CL103" s="28">
        <v>0</v>
      </c>
      <c r="CM103" s="28">
        <v>0</v>
      </c>
      <c r="CN103" s="28">
        <v>0</v>
      </c>
      <c r="CO103" s="28">
        <v>0</v>
      </c>
      <c r="CP103" s="28">
        <v>0</v>
      </c>
      <c r="CQ103" s="28">
        <v>0</v>
      </c>
    </row>
    <row r="104" spans="1:95" s="26" customFormat="1" ht="94.5" x14ac:dyDescent="0.3">
      <c r="A104" s="44" t="s">
        <v>304</v>
      </c>
      <c r="B104" s="27" t="s">
        <v>312</v>
      </c>
      <c r="C104" s="44" t="s">
        <v>313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 t="s">
        <v>159</v>
      </c>
      <c r="AK104" s="28">
        <v>0</v>
      </c>
      <c r="AL104" s="28" t="s">
        <v>159</v>
      </c>
      <c r="AM104" s="28">
        <v>0</v>
      </c>
      <c r="AN104" s="28" t="s">
        <v>159</v>
      </c>
      <c r="AO104" s="28">
        <v>0</v>
      </c>
      <c r="AP104" s="28" t="s">
        <v>159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 t="s">
        <v>159</v>
      </c>
      <c r="BU104" s="28">
        <v>0</v>
      </c>
      <c r="BV104" s="28" t="s">
        <v>159</v>
      </c>
      <c r="BW104" s="28">
        <v>0</v>
      </c>
      <c r="BX104" s="28" t="s">
        <v>159</v>
      </c>
      <c r="BY104" s="28">
        <v>0</v>
      </c>
      <c r="BZ104" s="28" t="s">
        <v>159</v>
      </c>
      <c r="CA104" s="28">
        <v>0</v>
      </c>
      <c r="CB104" s="28" t="s">
        <v>159</v>
      </c>
      <c r="CC104" s="28">
        <v>0</v>
      </c>
      <c r="CD104" s="28" t="s">
        <v>159</v>
      </c>
      <c r="CE104" s="28">
        <v>0</v>
      </c>
      <c r="CF104" s="28">
        <v>183.49650957143001</v>
      </c>
      <c r="CG104" s="28">
        <v>19.283243329999998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0</v>
      </c>
      <c r="CQ104" s="28">
        <v>0</v>
      </c>
    </row>
    <row r="105" spans="1:95" s="26" customFormat="1" ht="47.25" x14ac:dyDescent="0.3">
      <c r="A105" s="45" t="s">
        <v>314</v>
      </c>
      <c r="B105" s="29" t="s">
        <v>315</v>
      </c>
      <c r="C105" s="45" t="s">
        <v>158</v>
      </c>
      <c r="D105" s="43">
        <f t="shared" ref="D105:AO105" si="85">D106+D107</f>
        <v>0</v>
      </c>
      <c r="E105" s="43">
        <f t="shared" si="85"/>
        <v>0</v>
      </c>
      <c r="F105" s="43">
        <f t="shared" si="85"/>
        <v>0</v>
      </c>
      <c r="G105" s="43">
        <f t="shared" si="85"/>
        <v>0</v>
      </c>
      <c r="H105" s="43">
        <f t="shared" si="85"/>
        <v>0</v>
      </c>
      <c r="I105" s="43">
        <f t="shared" si="85"/>
        <v>0</v>
      </c>
      <c r="J105" s="43">
        <f t="shared" si="85"/>
        <v>0</v>
      </c>
      <c r="K105" s="43">
        <f t="shared" si="85"/>
        <v>0</v>
      </c>
      <c r="L105" s="43">
        <f t="shared" si="85"/>
        <v>0</v>
      </c>
      <c r="M105" s="43">
        <f t="shared" si="85"/>
        <v>0</v>
      </c>
      <c r="N105" s="43">
        <f t="shared" si="85"/>
        <v>0</v>
      </c>
      <c r="O105" s="43">
        <f t="shared" si="85"/>
        <v>0</v>
      </c>
      <c r="P105" s="43">
        <f t="shared" si="85"/>
        <v>0</v>
      </c>
      <c r="Q105" s="43">
        <f t="shared" si="85"/>
        <v>0</v>
      </c>
      <c r="R105" s="43">
        <f t="shared" si="85"/>
        <v>0</v>
      </c>
      <c r="S105" s="43">
        <f t="shared" si="85"/>
        <v>0</v>
      </c>
      <c r="T105" s="43">
        <f t="shared" si="85"/>
        <v>0</v>
      </c>
      <c r="U105" s="43">
        <f t="shared" si="85"/>
        <v>0</v>
      </c>
      <c r="V105" s="43">
        <f t="shared" si="85"/>
        <v>0</v>
      </c>
      <c r="W105" s="43">
        <f t="shared" si="85"/>
        <v>0</v>
      </c>
      <c r="X105" s="43">
        <f t="shared" si="85"/>
        <v>0</v>
      </c>
      <c r="Y105" s="43">
        <f t="shared" si="85"/>
        <v>0</v>
      </c>
      <c r="Z105" s="43">
        <f t="shared" si="85"/>
        <v>0</v>
      </c>
      <c r="AA105" s="43">
        <f t="shared" si="85"/>
        <v>0</v>
      </c>
      <c r="AB105" s="43">
        <f t="shared" si="85"/>
        <v>0</v>
      </c>
      <c r="AC105" s="43">
        <f t="shared" si="85"/>
        <v>0</v>
      </c>
      <c r="AD105" s="43">
        <f t="shared" si="85"/>
        <v>0</v>
      </c>
      <c r="AE105" s="43">
        <f t="shared" si="85"/>
        <v>0</v>
      </c>
      <c r="AF105" s="43">
        <f t="shared" si="85"/>
        <v>0</v>
      </c>
      <c r="AG105" s="43">
        <f t="shared" si="85"/>
        <v>0</v>
      </c>
      <c r="AH105" s="43">
        <f t="shared" si="85"/>
        <v>0</v>
      </c>
      <c r="AI105" s="43">
        <f t="shared" si="85"/>
        <v>0</v>
      </c>
      <c r="AJ105" s="43">
        <f t="shared" si="85"/>
        <v>0</v>
      </c>
      <c r="AK105" s="43">
        <f t="shared" si="85"/>
        <v>0</v>
      </c>
      <c r="AL105" s="43">
        <f t="shared" si="85"/>
        <v>0</v>
      </c>
      <c r="AM105" s="43">
        <f t="shared" si="85"/>
        <v>0</v>
      </c>
      <c r="AN105" s="43">
        <f t="shared" si="85"/>
        <v>0</v>
      </c>
      <c r="AO105" s="43">
        <f t="shared" si="85"/>
        <v>0</v>
      </c>
      <c r="AP105" s="43" t="s">
        <v>159</v>
      </c>
      <c r="AQ105" s="43" t="s">
        <v>159</v>
      </c>
      <c r="AR105" s="43">
        <f t="shared" ref="AR105:BS105" si="86">AR106+AR107</f>
        <v>0</v>
      </c>
      <c r="AS105" s="43">
        <f t="shared" si="86"/>
        <v>0</v>
      </c>
      <c r="AT105" s="43">
        <f t="shared" si="86"/>
        <v>0</v>
      </c>
      <c r="AU105" s="43">
        <f t="shared" si="86"/>
        <v>0</v>
      </c>
      <c r="AV105" s="43">
        <f t="shared" si="86"/>
        <v>0</v>
      </c>
      <c r="AW105" s="43">
        <f t="shared" si="86"/>
        <v>0</v>
      </c>
      <c r="AX105" s="43">
        <f t="shared" si="86"/>
        <v>0</v>
      </c>
      <c r="AY105" s="43">
        <f t="shared" si="86"/>
        <v>0</v>
      </c>
      <c r="AZ105" s="43">
        <f t="shared" si="86"/>
        <v>0</v>
      </c>
      <c r="BA105" s="43">
        <f t="shared" si="86"/>
        <v>0</v>
      </c>
      <c r="BB105" s="43">
        <f t="shared" si="86"/>
        <v>0</v>
      </c>
      <c r="BC105" s="43">
        <f t="shared" si="86"/>
        <v>0</v>
      </c>
      <c r="BD105" s="43">
        <f t="shared" si="86"/>
        <v>0</v>
      </c>
      <c r="BE105" s="43">
        <f t="shared" si="86"/>
        <v>0</v>
      </c>
      <c r="BF105" s="43">
        <f t="shared" si="86"/>
        <v>0</v>
      </c>
      <c r="BG105" s="43">
        <f t="shared" si="86"/>
        <v>0</v>
      </c>
      <c r="BH105" s="43">
        <f t="shared" si="86"/>
        <v>0</v>
      </c>
      <c r="BI105" s="43">
        <f t="shared" si="86"/>
        <v>0</v>
      </c>
      <c r="BJ105" s="43">
        <f t="shared" si="86"/>
        <v>0</v>
      </c>
      <c r="BK105" s="43">
        <f t="shared" si="86"/>
        <v>0</v>
      </c>
      <c r="BL105" s="43">
        <f t="shared" si="86"/>
        <v>0</v>
      </c>
      <c r="BM105" s="43">
        <f t="shared" si="86"/>
        <v>0</v>
      </c>
      <c r="BN105" s="43">
        <f t="shared" si="86"/>
        <v>0</v>
      </c>
      <c r="BO105" s="43">
        <f t="shared" si="86"/>
        <v>0</v>
      </c>
      <c r="BP105" s="43">
        <f t="shared" si="86"/>
        <v>0</v>
      </c>
      <c r="BQ105" s="43">
        <f t="shared" si="86"/>
        <v>0</v>
      </c>
      <c r="BR105" s="43">
        <f t="shared" si="86"/>
        <v>0</v>
      </c>
      <c r="BS105" s="43">
        <f t="shared" si="86"/>
        <v>0</v>
      </c>
      <c r="BT105" s="43" t="s">
        <v>159</v>
      </c>
      <c r="BU105" s="43" t="s">
        <v>159</v>
      </c>
      <c r="BV105" s="43" t="s">
        <v>159</v>
      </c>
      <c r="BW105" s="43" t="s">
        <v>159</v>
      </c>
      <c r="BX105" s="43" t="s">
        <v>159</v>
      </c>
      <c r="BY105" s="43" t="s">
        <v>159</v>
      </c>
      <c r="BZ105" s="43" t="s">
        <v>159</v>
      </c>
      <c r="CA105" s="43" t="s">
        <v>159</v>
      </c>
      <c r="CB105" s="43">
        <f t="shared" ref="CB105:CQ105" si="87">CB106+CB107</f>
        <v>0</v>
      </c>
      <c r="CC105" s="43">
        <f t="shared" si="87"/>
        <v>0</v>
      </c>
      <c r="CD105" s="43">
        <f t="shared" si="87"/>
        <v>0</v>
      </c>
      <c r="CE105" s="43">
        <f t="shared" si="87"/>
        <v>0</v>
      </c>
      <c r="CF105" s="43">
        <f t="shared" si="87"/>
        <v>0</v>
      </c>
      <c r="CG105" s="43">
        <f t="shared" si="87"/>
        <v>0</v>
      </c>
      <c r="CH105" s="43">
        <f t="shared" si="87"/>
        <v>0</v>
      </c>
      <c r="CI105" s="43">
        <f t="shared" si="87"/>
        <v>0</v>
      </c>
      <c r="CJ105" s="43">
        <f t="shared" si="87"/>
        <v>0</v>
      </c>
      <c r="CK105" s="43">
        <f t="shared" si="87"/>
        <v>0</v>
      </c>
      <c r="CL105" s="43">
        <f t="shared" si="87"/>
        <v>0</v>
      </c>
      <c r="CM105" s="43">
        <f t="shared" si="87"/>
        <v>0</v>
      </c>
      <c r="CN105" s="43">
        <f t="shared" si="87"/>
        <v>0</v>
      </c>
      <c r="CO105" s="43">
        <f t="shared" si="87"/>
        <v>0</v>
      </c>
      <c r="CP105" s="43">
        <f t="shared" si="87"/>
        <v>0</v>
      </c>
      <c r="CQ105" s="43">
        <f t="shared" si="87"/>
        <v>0</v>
      </c>
    </row>
    <row r="106" spans="1:95" s="26" customFormat="1" ht="31.5" x14ac:dyDescent="0.3">
      <c r="A106" s="45" t="s">
        <v>316</v>
      </c>
      <c r="B106" s="29" t="s">
        <v>317</v>
      </c>
      <c r="C106" s="45" t="s">
        <v>158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">
        <v>159</v>
      </c>
      <c r="AQ106" s="43" t="s">
        <v>159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 t="s">
        <v>159</v>
      </c>
      <c r="BU106" s="43" t="s">
        <v>159</v>
      </c>
      <c r="BV106" s="43" t="s">
        <v>159</v>
      </c>
      <c r="BW106" s="43" t="s">
        <v>159</v>
      </c>
      <c r="BX106" s="43" t="s">
        <v>159</v>
      </c>
      <c r="BY106" s="43" t="s">
        <v>159</v>
      </c>
      <c r="BZ106" s="43" t="s">
        <v>159</v>
      </c>
      <c r="CA106" s="43" t="s">
        <v>159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43">
        <v>0</v>
      </c>
    </row>
    <row r="107" spans="1:95" s="26" customFormat="1" ht="31.5" x14ac:dyDescent="0.3">
      <c r="A107" s="45" t="s">
        <v>318</v>
      </c>
      <c r="B107" s="29" t="s">
        <v>319</v>
      </c>
      <c r="C107" s="45" t="s">
        <v>158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 t="s">
        <v>159</v>
      </c>
      <c r="AQ107" s="28" t="s">
        <v>159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 t="s">
        <v>159</v>
      </c>
      <c r="BU107" s="43" t="s">
        <v>159</v>
      </c>
      <c r="BV107" s="43" t="s">
        <v>159</v>
      </c>
      <c r="BW107" s="43" t="s">
        <v>159</v>
      </c>
      <c r="BX107" s="43" t="s">
        <v>159</v>
      </c>
      <c r="BY107" s="43" t="s">
        <v>159</v>
      </c>
      <c r="BZ107" s="43" t="s">
        <v>159</v>
      </c>
      <c r="CA107" s="43" t="s">
        <v>159</v>
      </c>
      <c r="CB107" s="43">
        <v>0</v>
      </c>
      <c r="CC107" s="43">
        <v>0</v>
      </c>
      <c r="CD107" s="43">
        <v>0</v>
      </c>
      <c r="CE107" s="43">
        <v>0</v>
      </c>
      <c r="CF107" s="43">
        <v>0</v>
      </c>
      <c r="CG107" s="43">
        <v>0</v>
      </c>
      <c r="CH107" s="43">
        <v>0</v>
      </c>
      <c r="CI107" s="43">
        <v>0</v>
      </c>
      <c r="CJ107" s="43">
        <v>0</v>
      </c>
      <c r="CK107" s="43">
        <v>0</v>
      </c>
      <c r="CL107" s="43">
        <v>0</v>
      </c>
      <c r="CM107" s="43">
        <v>0</v>
      </c>
      <c r="CN107" s="43">
        <v>0</v>
      </c>
      <c r="CO107" s="43">
        <v>0</v>
      </c>
      <c r="CP107" s="43">
        <v>0</v>
      </c>
      <c r="CQ107" s="43">
        <v>0</v>
      </c>
    </row>
    <row r="108" spans="1:95" s="26" customFormat="1" ht="63" x14ac:dyDescent="0.3">
      <c r="A108" s="45" t="s">
        <v>320</v>
      </c>
      <c r="B108" s="29" t="s">
        <v>321</v>
      </c>
      <c r="C108" s="45" t="s">
        <v>158</v>
      </c>
      <c r="D108" s="49">
        <f t="shared" ref="D108:AO108" si="88">D109+D110</f>
        <v>0</v>
      </c>
      <c r="E108" s="49">
        <f t="shared" si="88"/>
        <v>0</v>
      </c>
      <c r="F108" s="49">
        <f t="shared" si="88"/>
        <v>0</v>
      </c>
      <c r="G108" s="49">
        <f t="shared" si="88"/>
        <v>0</v>
      </c>
      <c r="H108" s="49">
        <f t="shared" si="88"/>
        <v>0</v>
      </c>
      <c r="I108" s="49">
        <f t="shared" si="88"/>
        <v>0</v>
      </c>
      <c r="J108" s="49">
        <f t="shared" si="88"/>
        <v>0</v>
      </c>
      <c r="K108" s="49">
        <f t="shared" si="88"/>
        <v>0</v>
      </c>
      <c r="L108" s="49">
        <f t="shared" si="88"/>
        <v>0</v>
      </c>
      <c r="M108" s="49">
        <f t="shared" si="88"/>
        <v>0</v>
      </c>
      <c r="N108" s="49">
        <f t="shared" si="88"/>
        <v>0</v>
      </c>
      <c r="O108" s="49">
        <f t="shared" si="88"/>
        <v>0</v>
      </c>
      <c r="P108" s="49">
        <f t="shared" si="88"/>
        <v>0</v>
      </c>
      <c r="Q108" s="49">
        <f t="shared" si="88"/>
        <v>0</v>
      </c>
      <c r="R108" s="49">
        <f t="shared" si="88"/>
        <v>0</v>
      </c>
      <c r="S108" s="49">
        <f t="shared" si="88"/>
        <v>0</v>
      </c>
      <c r="T108" s="49">
        <f t="shared" si="88"/>
        <v>0</v>
      </c>
      <c r="U108" s="49">
        <f t="shared" si="88"/>
        <v>0</v>
      </c>
      <c r="V108" s="49">
        <f t="shared" si="88"/>
        <v>0</v>
      </c>
      <c r="W108" s="49">
        <f t="shared" si="88"/>
        <v>0</v>
      </c>
      <c r="X108" s="49">
        <f t="shared" si="88"/>
        <v>0</v>
      </c>
      <c r="Y108" s="49">
        <f t="shared" si="88"/>
        <v>0</v>
      </c>
      <c r="Z108" s="49">
        <f t="shared" si="88"/>
        <v>0</v>
      </c>
      <c r="AA108" s="49">
        <f t="shared" si="88"/>
        <v>0</v>
      </c>
      <c r="AB108" s="49">
        <f t="shared" si="88"/>
        <v>0</v>
      </c>
      <c r="AC108" s="49">
        <f t="shared" si="88"/>
        <v>0</v>
      </c>
      <c r="AD108" s="49">
        <f t="shared" si="88"/>
        <v>0</v>
      </c>
      <c r="AE108" s="49">
        <f t="shared" si="88"/>
        <v>0</v>
      </c>
      <c r="AF108" s="49">
        <f t="shared" si="88"/>
        <v>0</v>
      </c>
      <c r="AG108" s="49">
        <f t="shared" si="88"/>
        <v>0</v>
      </c>
      <c r="AH108" s="49">
        <f t="shared" si="88"/>
        <v>0</v>
      </c>
      <c r="AI108" s="49">
        <f t="shared" si="88"/>
        <v>0</v>
      </c>
      <c r="AJ108" s="49">
        <f t="shared" si="88"/>
        <v>0</v>
      </c>
      <c r="AK108" s="49">
        <f t="shared" si="88"/>
        <v>0</v>
      </c>
      <c r="AL108" s="49">
        <f t="shared" si="88"/>
        <v>0</v>
      </c>
      <c r="AM108" s="49">
        <f t="shared" si="88"/>
        <v>0</v>
      </c>
      <c r="AN108" s="49">
        <f t="shared" si="88"/>
        <v>0</v>
      </c>
      <c r="AO108" s="49">
        <f t="shared" si="88"/>
        <v>0</v>
      </c>
      <c r="AP108" s="43" t="s">
        <v>159</v>
      </c>
      <c r="AQ108" s="49" t="s">
        <v>159</v>
      </c>
      <c r="AR108" s="49">
        <f t="shared" ref="AR108:BS108" si="89">AR109+AR110</f>
        <v>0</v>
      </c>
      <c r="AS108" s="49">
        <f t="shared" si="89"/>
        <v>0</v>
      </c>
      <c r="AT108" s="49">
        <f t="shared" si="89"/>
        <v>0</v>
      </c>
      <c r="AU108" s="49">
        <f t="shared" si="89"/>
        <v>0</v>
      </c>
      <c r="AV108" s="49">
        <f t="shared" si="89"/>
        <v>0</v>
      </c>
      <c r="AW108" s="49">
        <f t="shared" si="89"/>
        <v>0</v>
      </c>
      <c r="AX108" s="49">
        <f t="shared" si="89"/>
        <v>0</v>
      </c>
      <c r="AY108" s="49">
        <f t="shared" si="89"/>
        <v>0</v>
      </c>
      <c r="AZ108" s="49">
        <f t="shared" si="89"/>
        <v>0</v>
      </c>
      <c r="BA108" s="49">
        <f t="shared" si="89"/>
        <v>0</v>
      </c>
      <c r="BB108" s="49">
        <f t="shared" si="89"/>
        <v>0</v>
      </c>
      <c r="BC108" s="49">
        <f t="shared" si="89"/>
        <v>0</v>
      </c>
      <c r="BD108" s="49">
        <f t="shared" si="89"/>
        <v>0</v>
      </c>
      <c r="BE108" s="49">
        <f t="shared" si="89"/>
        <v>0</v>
      </c>
      <c r="BF108" s="49">
        <f t="shared" si="89"/>
        <v>0</v>
      </c>
      <c r="BG108" s="49">
        <f t="shared" si="89"/>
        <v>0</v>
      </c>
      <c r="BH108" s="49">
        <f t="shared" si="89"/>
        <v>0</v>
      </c>
      <c r="BI108" s="49">
        <f t="shared" si="89"/>
        <v>0</v>
      </c>
      <c r="BJ108" s="49">
        <f t="shared" si="89"/>
        <v>0</v>
      </c>
      <c r="BK108" s="49">
        <f t="shared" si="89"/>
        <v>0</v>
      </c>
      <c r="BL108" s="49">
        <f t="shared" si="89"/>
        <v>0</v>
      </c>
      <c r="BM108" s="49">
        <f t="shared" si="89"/>
        <v>0</v>
      </c>
      <c r="BN108" s="49">
        <f t="shared" si="89"/>
        <v>0</v>
      </c>
      <c r="BO108" s="49">
        <f t="shared" si="89"/>
        <v>0</v>
      </c>
      <c r="BP108" s="49">
        <f t="shared" si="89"/>
        <v>0</v>
      </c>
      <c r="BQ108" s="49">
        <f t="shared" si="89"/>
        <v>0</v>
      </c>
      <c r="BR108" s="49">
        <f t="shared" si="89"/>
        <v>0</v>
      </c>
      <c r="BS108" s="49">
        <f t="shared" si="89"/>
        <v>0</v>
      </c>
      <c r="BT108" s="43" t="s">
        <v>159</v>
      </c>
      <c r="BU108" s="43" t="s">
        <v>159</v>
      </c>
      <c r="BV108" s="43" t="s">
        <v>159</v>
      </c>
      <c r="BW108" s="43" t="s">
        <v>159</v>
      </c>
      <c r="BX108" s="43" t="s">
        <v>159</v>
      </c>
      <c r="BY108" s="43" t="s">
        <v>159</v>
      </c>
      <c r="BZ108" s="43" t="s">
        <v>159</v>
      </c>
      <c r="CA108" s="43" t="s">
        <v>159</v>
      </c>
      <c r="CB108" s="49">
        <f t="shared" ref="CB108:CQ108" si="90">CB109+CB110</f>
        <v>0</v>
      </c>
      <c r="CC108" s="49">
        <f t="shared" si="90"/>
        <v>0</v>
      </c>
      <c r="CD108" s="49">
        <f t="shared" si="90"/>
        <v>0</v>
      </c>
      <c r="CE108" s="49">
        <f t="shared" si="90"/>
        <v>0</v>
      </c>
      <c r="CF108" s="49">
        <f t="shared" si="90"/>
        <v>0</v>
      </c>
      <c r="CG108" s="49">
        <f t="shared" si="90"/>
        <v>0</v>
      </c>
      <c r="CH108" s="49">
        <f t="shared" si="90"/>
        <v>0</v>
      </c>
      <c r="CI108" s="49">
        <f t="shared" si="90"/>
        <v>0</v>
      </c>
      <c r="CJ108" s="49">
        <f t="shared" si="90"/>
        <v>0</v>
      </c>
      <c r="CK108" s="49">
        <f t="shared" si="90"/>
        <v>0</v>
      </c>
      <c r="CL108" s="49">
        <f t="shared" si="90"/>
        <v>0</v>
      </c>
      <c r="CM108" s="49">
        <f t="shared" si="90"/>
        <v>0</v>
      </c>
      <c r="CN108" s="49">
        <f t="shared" si="90"/>
        <v>0</v>
      </c>
      <c r="CO108" s="49">
        <f t="shared" si="90"/>
        <v>0</v>
      </c>
      <c r="CP108" s="49">
        <f t="shared" si="90"/>
        <v>0</v>
      </c>
      <c r="CQ108" s="49">
        <f t="shared" si="90"/>
        <v>0</v>
      </c>
    </row>
    <row r="109" spans="1:95" s="26" customFormat="1" ht="47.25" x14ac:dyDescent="0.3">
      <c r="A109" s="45" t="s">
        <v>322</v>
      </c>
      <c r="B109" s="29" t="s">
        <v>323</v>
      </c>
      <c r="C109" s="45" t="s">
        <v>158</v>
      </c>
      <c r="D109" s="49">
        <v>0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49">
        <v>0</v>
      </c>
      <c r="AH109" s="49">
        <v>0</v>
      </c>
      <c r="AI109" s="49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49">
        <v>0</v>
      </c>
      <c r="AP109" s="43" t="s">
        <v>159</v>
      </c>
      <c r="AQ109" s="49" t="s">
        <v>159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49">
        <v>0</v>
      </c>
      <c r="AX109" s="49">
        <v>0</v>
      </c>
      <c r="AY109" s="49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49">
        <v>0</v>
      </c>
      <c r="BF109" s="49">
        <v>0</v>
      </c>
      <c r="BG109" s="49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49">
        <v>0</v>
      </c>
      <c r="BN109" s="49">
        <v>0</v>
      </c>
      <c r="BO109" s="49">
        <v>0</v>
      </c>
      <c r="BP109" s="49">
        <v>0</v>
      </c>
      <c r="BQ109" s="49">
        <v>0</v>
      </c>
      <c r="BR109" s="49">
        <v>0</v>
      </c>
      <c r="BS109" s="49">
        <v>0</v>
      </c>
      <c r="BT109" s="43" t="s">
        <v>159</v>
      </c>
      <c r="BU109" s="43" t="s">
        <v>159</v>
      </c>
      <c r="BV109" s="43" t="s">
        <v>159</v>
      </c>
      <c r="BW109" s="43" t="s">
        <v>159</v>
      </c>
      <c r="BX109" s="43" t="s">
        <v>159</v>
      </c>
      <c r="BY109" s="43" t="s">
        <v>159</v>
      </c>
      <c r="BZ109" s="43" t="s">
        <v>159</v>
      </c>
      <c r="CA109" s="43" t="s">
        <v>159</v>
      </c>
      <c r="CB109" s="49">
        <v>0</v>
      </c>
      <c r="CC109" s="49">
        <v>0</v>
      </c>
      <c r="CD109" s="49">
        <v>0</v>
      </c>
      <c r="CE109" s="49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49">
        <v>0</v>
      </c>
      <c r="CL109" s="49">
        <v>0</v>
      </c>
      <c r="CM109" s="49">
        <v>0</v>
      </c>
      <c r="CN109" s="49">
        <v>0</v>
      </c>
      <c r="CO109" s="49">
        <v>0</v>
      </c>
      <c r="CP109" s="49">
        <v>0</v>
      </c>
      <c r="CQ109" s="49">
        <v>0</v>
      </c>
    </row>
    <row r="110" spans="1:95" s="26" customFormat="1" ht="47.25" x14ac:dyDescent="0.3">
      <c r="A110" s="45" t="s">
        <v>324</v>
      </c>
      <c r="B110" s="29" t="s">
        <v>325</v>
      </c>
      <c r="C110" s="45" t="s">
        <v>158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  <c r="W110" s="49">
        <v>0</v>
      </c>
      <c r="X110" s="49">
        <v>0</v>
      </c>
      <c r="Y110" s="49">
        <v>0</v>
      </c>
      <c r="Z110" s="49">
        <v>0</v>
      </c>
      <c r="AA110" s="49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49">
        <v>0</v>
      </c>
      <c r="AH110" s="49">
        <v>0</v>
      </c>
      <c r="AI110" s="49">
        <v>0</v>
      </c>
      <c r="AJ110" s="49">
        <v>0</v>
      </c>
      <c r="AK110" s="49">
        <v>0</v>
      </c>
      <c r="AL110" s="49">
        <v>0</v>
      </c>
      <c r="AM110" s="49">
        <v>0</v>
      </c>
      <c r="AN110" s="49">
        <v>0</v>
      </c>
      <c r="AO110" s="49">
        <v>0</v>
      </c>
      <c r="AP110" s="43" t="s">
        <v>159</v>
      </c>
      <c r="AQ110" s="49" t="s">
        <v>159</v>
      </c>
      <c r="AR110" s="49">
        <v>0</v>
      </c>
      <c r="AS110" s="49">
        <v>0</v>
      </c>
      <c r="AT110" s="49">
        <v>0</v>
      </c>
      <c r="AU110" s="49">
        <v>0</v>
      </c>
      <c r="AV110" s="49">
        <v>0</v>
      </c>
      <c r="AW110" s="49">
        <v>0</v>
      </c>
      <c r="AX110" s="49">
        <v>0</v>
      </c>
      <c r="AY110" s="49">
        <v>0</v>
      </c>
      <c r="AZ110" s="49">
        <v>0</v>
      </c>
      <c r="BA110" s="49">
        <v>0</v>
      </c>
      <c r="BB110" s="49">
        <v>0</v>
      </c>
      <c r="BC110" s="49">
        <v>0</v>
      </c>
      <c r="BD110" s="49">
        <v>0</v>
      </c>
      <c r="BE110" s="49">
        <v>0</v>
      </c>
      <c r="BF110" s="49">
        <v>0</v>
      </c>
      <c r="BG110" s="49">
        <v>0</v>
      </c>
      <c r="BH110" s="49">
        <v>0</v>
      </c>
      <c r="BI110" s="49">
        <v>0</v>
      </c>
      <c r="BJ110" s="49">
        <v>0</v>
      </c>
      <c r="BK110" s="49">
        <v>0</v>
      </c>
      <c r="BL110" s="49">
        <v>0</v>
      </c>
      <c r="BM110" s="49">
        <v>0</v>
      </c>
      <c r="BN110" s="49">
        <v>0</v>
      </c>
      <c r="BO110" s="49">
        <v>0</v>
      </c>
      <c r="BP110" s="49">
        <v>0</v>
      </c>
      <c r="BQ110" s="49">
        <v>0</v>
      </c>
      <c r="BR110" s="49">
        <v>0</v>
      </c>
      <c r="BS110" s="49">
        <v>0</v>
      </c>
      <c r="BT110" s="43" t="s">
        <v>159</v>
      </c>
      <c r="BU110" s="43" t="s">
        <v>159</v>
      </c>
      <c r="BV110" s="43" t="s">
        <v>159</v>
      </c>
      <c r="BW110" s="43" t="s">
        <v>159</v>
      </c>
      <c r="BX110" s="43" t="s">
        <v>159</v>
      </c>
      <c r="BY110" s="43" t="s">
        <v>159</v>
      </c>
      <c r="BZ110" s="43" t="s">
        <v>159</v>
      </c>
      <c r="CA110" s="43" t="s">
        <v>159</v>
      </c>
      <c r="CB110" s="49">
        <v>0</v>
      </c>
      <c r="CC110" s="49">
        <v>0</v>
      </c>
      <c r="CD110" s="49">
        <v>0</v>
      </c>
      <c r="CE110" s="49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49">
        <v>0</v>
      </c>
      <c r="CL110" s="49">
        <v>0</v>
      </c>
      <c r="CM110" s="49">
        <v>0</v>
      </c>
      <c r="CN110" s="49">
        <v>0</v>
      </c>
      <c r="CO110" s="49">
        <v>0</v>
      </c>
      <c r="CP110" s="49">
        <v>0</v>
      </c>
      <c r="CQ110" s="49">
        <v>0</v>
      </c>
    </row>
    <row r="111" spans="1:95" s="26" customFormat="1" ht="31.5" x14ac:dyDescent="0.3">
      <c r="A111" s="45" t="s">
        <v>326</v>
      </c>
      <c r="B111" s="29" t="s">
        <v>327</v>
      </c>
      <c r="C111" s="45" t="s">
        <v>158</v>
      </c>
      <c r="D111" s="49">
        <f t="shared" ref="D111:AO111" si="91">SUM(D112:D112)</f>
        <v>0</v>
      </c>
      <c r="E111" s="49">
        <f t="shared" si="91"/>
        <v>0</v>
      </c>
      <c r="F111" s="49">
        <f t="shared" si="91"/>
        <v>0</v>
      </c>
      <c r="G111" s="49">
        <f t="shared" si="91"/>
        <v>0</v>
      </c>
      <c r="H111" s="49">
        <f t="shared" si="91"/>
        <v>0.95000000000000018</v>
      </c>
      <c r="I111" s="49">
        <f t="shared" si="91"/>
        <v>0</v>
      </c>
      <c r="J111" s="49">
        <f t="shared" si="91"/>
        <v>0</v>
      </c>
      <c r="K111" s="49">
        <f t="shared" si="91"/>
        <v>0</v>
      </c>
      <c r="L111" s="49">
        <f t="shared" si="91"/>
        <v>0</v>
      </c>
      <c r="M111" s="49">
        <f t="shared" si="91"/>
        <v>0</v>
      </c>
      <c r="N111" s="49">
        <f t="shared" si="91"/>
        <v>0</v>
      </c>
      <c r="O111" s="49">
        <f t="shared" si="91"/>
        <v>0</v>
      </c>
      <c r="P111" s="49">
        <f t="shared" si="91"/>
        <v>0</v>
      </c>
      <c r="Q111" s="49">
        <f t="shared" si="91"/>
        <v>0</v>
      </c>
      <c r="R111" s="49">
        <f t="shared" si="91"/>
        <v>0</v>
      </c>
      <c r="S111" s="49">
        <f t="shared" si="91"/>
        <v>0</v>
      </c>
      <c r="T111" s="49">
        <f t="shared" si="91"/>
        <v>0</v>
      </c>
      <c r="U111" s="49">
        <f t="shared" si="91"/>
        <v>0</v>
      </c>
      <c r="V111" s="49">
        <f t="shared" si="91"/>
        <v>0</v>
      </c>
      <c r="W111" s="49">
        <f t="shared" si="91"/>
        <v>0</v>
      </c>
      <c r="X111" s="49">
        <f t="shared" si="91"/>
        <v>57.74799999999999</v>
      </c>
      <c r="Y111" s="49">
        <f t="shared" si="91"/>
        <v>0</v>
      </c>
      <c r="Z111" s="49">
        <f t="shared" si="91"/>
        <v>0</v>
      </c>
      <c r="AA111" s="49">
        <f t="shared" si="91"/>
        <v>0</v>
      </c>
      <c r="AB111" s="49">
        <f t="shared" si="91"/>
        <v>0</v>
      </c>
      <c r="AC111" s="49">
        <f t="shared" si="91"/>
        <v>0</v>
      </c>
      <c r="AD111" s="49">
        <f t="shared" si="91"/>
        <v>0</v>
      </c>
      <c r="AE111" s="49">
        <f t="shared" si="91"/>
        <v>0</v>
      </c>
      <c r="AF111" s="49">
        <f t="shared" si="91"/>
        <v>0</v>
      </c>
      <c r="AG111" s="49">
        <f t="shared" si="91"/>
        <v>0</v>
      </c>
      <c r="AH111" s="49">
        <f t="shared" si="91"/>
        <v>0</v>
      </c>
      <c r="AI111" s="49">
        <f t="shared" si="91"/>
        <v>0</v>
      </c>
      <c r="AJ111" s="49">
        <f t="shared" si="91"/>
        <v>0</v>
      </c>
      <c r="AK111" s="49">
        <f t="shared" si="91"/>
        <v>0</v>
      </c>
      <c r="AL111" s="49">
        <f t="shared" si="91"/>
        <v>0</v>
      </c>
      <c r="AM111" s="49">
        <f t="shared" si="91"/>
        <v>0</v>
      </c>
      <c r="AN111" s="49">
        <f t="shared" si="91"/>
        <v>0</v>
      </c>
      <c r="AO111" s="49">
        <f t="shared" si="91"/>
        <v>0</v>
      </c>
      <c r="AP111" s="43" t="s">
        <v>159</v>
      </c>
      <c r="AQ111" s="49" t="s">
        <v>159</v>
      </c>
      <c r="AR111" s="49">
        <f t="shared" ref="AR111:BS111" si="92">SUM(AR112:AR112)</f>
        <v>0</v>
      </c>
      <c r="AS111" s="49">
        <f t="shared" si="92"/>
        <v>0</v>
      </c>
      <c r="AT111" s="49">
        <f t="shared" si="92"/>
        <v>0</v>
      </c>
      <c r="AU111" s="49">
        <f t="shared" si="92"/>
        <v>0</v>
      </c>
      <c r="AV111" s="49">
        <f t="shared" si="92"/>
        <v>0</v>
      </c>
      <c r="AW111" s="49">
        <f t="shared" si="92"/>
        <v>0</v>
      </c>
      <c r="AX111" s="49">
        <f t="shared" si="92"/>
        <v>0</v>
      </c>
      <c r="AY111" s="49">
        <f t="shared" si="92"/>
        <v>0</v>
      </c>
      <c r="AZ111" s="49">
        <f t="shared" si="92"/>
        <v>0</v>
      </c>
      <c r="BA111" s="49">
        <f t="shared" si="92"/>
        <v>0</v>
      </c>
      <c r="BB111" s="49">
        <f t="shared" si="92"/>
        <v>0</v>
      </c>
      <c r="BC111" s="49">
        <f t="shared" si="92"/>
        <v>0</v>
      </c>
      <c r="BD111" s="49">
        <f t="shared" si="92"/>
        <v>0</v>
      </c>
      <c r="BE111" s="49">
        <f t="shared" si="92"/>
        <v>0</v>
      </c>
      <c r="BF111" s="49">
        <f t="shared" si="92"/>
        <v>0</v>
      </c>
      <c r="BG111" s="49">
        <f t="shared" si="92"/>
        <v>0</v>
      </c>
      <c r="BH111" s="49">
        <f t="shared" si="92"/>
        <v>0</v>
      </c>
      <c r="BI111" s="49">
        <f t="shared" si="92"/>
        <v>0</v>
      </c>
      <c r="BJ111" s="49">
        <f t="shared" si="92"/>
        <v>0</v>
      </c>
      <c r="BK111" s="49">
        <f t="shared" si="92"/>
        <v>0</v>
      </c>
      <c r="BL111" s="49">
        <f t="shared" si="92"/>
        <v>0</v>
      </c>
      <c r="BM111" s="49">
        <f t="shared" si="92"/>
        <v>0</v>
      </c>
      <c r="BN111" s="49">
        <f t="shared" si="92"/>
        <v>0</v>
      </c>
      <c r="BO111" s="49">
        <f t="shared" si="92"/>
        <v>0</v>
      </c>
      <c r="BP111" s="49">
        <f t="shared" si="92"/>
        <v>0</v>
      </c>
      <c r="BQ111" s="49">
        <f t="shared" si="92"/>
        <v>0</v>
      </c>
      <c r="BR111" s="49">
        <f t="shared" si="92"/>
        <v>0</v>
      </c>
      <c r="BS111" s="49">
        <f t="shared" si="92"/>
        <v>0</v>
      </c>
      <c r="BT111" s="43" t="s">
        <v>159</v>
      </c>
      <c r="BU111" s="43" t="s">
        <v>159</v>
      </c>
      <c r="BV111" s="43" t="s">
        <v>159</v>
      </c>
      <c r="BW111" s="43" t="s">
        <v>159</v>
      </c>
      <c r="BX111" s="43" t="s">
        <v>159</v>
      </c>
      <c r="BY111" s="43" t="s">
        <v>159</v>
      </c>
      <c r="BZ111" s="43" t="s">
        <v>159</v>
      </c>
      <c r="CA111" s="43" t="s">
        <v>159</v>
      </c>
      <c r="CB111" s="49">
        <f t="shared" ref="CB111:CQ111" si="93">SUM(CB112:CB112)</f>
        <v>0</v>
      </c>
      <c r="CC111" s="49">
        <f t="shared" si="93"/>
        <v>0</v>
      </c>
      <c r="CD111" s="49">
        <f t="shared" si="93"/>
        <v>0</v>
      </c>
      <c r="CE111" s="49">
        <f t="shared" si="93"/>
        <v>0</v>
      </c>
      <c r="CF111" s="49">
        <f t="shared" si="93"/>
        <v>167.98855417667599</v>
      </c>
      <c r="CG111" s="49">
        <f t="shared" si="93"/>
        <v>0</v>
      </c>
      <c r="CH111" s="49">
        <f t="shared" si="93"/>
        <v>0</v>
      </c>
      <c r="CI111" s="49">
        <f t="shared" si="93"/>
        <v>0</v>
      </c>
      <c r="CJ111" s="49">
        <f t="shared" si="93"/>
        <v>0</v>
      </c>
      <c r="CK111" s="49">
        <f t="shared" si="93"/>
        <v>0</v>
      </c>
      <c r="CL111" s="49">
        <f t="shared" si="93"/>
        <v>0</v>
      </c>
      <c r="CM111" s="49">
        <f t="shared" si="93"/>
        <v>0</v>
      </c>
      <c r="CN111" s="49">
        <f t="shared" si="93"/>
        <v>0</v>
      </c>
      <c r="CO111" s="49">
        <f t="shared" si="93"/>
        <v>0</v>
      </c>
      <c r="CP111" s="49">
        <f t="shared" si="93"/>
        <v>0</v>
      </c>
      <c r="CQ111" s="49">
        <f t="shared" si="93"/>
        <v>0</v>
      </c>
    </row>
    <row r="112" spans="1:95" s="26" customFormat="1" ht="110.25" x14ac:dyDescent="0.3">
      <c r="A112" s="44" t="s">
        <v>326</v>
      </c>
      <c r="B112" s="27" t="s">
        <v>328</v>
      </c>
      <c r="C112" s="44" t="s">
        <v>329</v>
      </c>
      <c r="D112" s="28">
        <v>0</v>
      </c>
      <c r="E112" s="28">
        <v>0</v>
      </c>
      <c r="F112" s="28">
        <v>0</v>
      </c>
      <c r="G112" s="28">
        <v>0</v>
      </c>
      <c r="H112" s="28">
        <v>0.95000000000000018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57.74799999999999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 t="s">
        <v>159</v>
      </c>
      <c r="AK112" s="28">
        <v>0</v>
      </c>
      <c r="AL112" s="28" t="s">
        <v>159</v>
      </c>
      <c r="AM112" s="28">
        <v>0</v>
      </c>
      <c r="AN112" s="28" t="s">
        <v>159</v>
      </c>
      <c r="AO112" s="28">
        <v>0</v>
      </c>
      <c r="AP112" s="28">
        <v>0.65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 t="s">
        <v>159</v>
      </c>
      <c r="BU112" s="28">
        <v>0</v>
      </c>
      <c r="BV112" s="28" t="s">
        <v>159</v>
      </c>
      <c r="BW112" s="28">
        <v>0</v>
      </c>
      <c r="BX112" s="28" t="s">
        <v>159</v>
      </c>
      <c r="BY112" s="28">
        <v>0</v>
      </c>
      <c r="BZ112" s="28" t="s">
        <v>159</v>
      </c>
      <c r="CA112" s="28">
        <v>0</v>
      </c>
      <c r="CB112" s="28" t="s">
        <v>159</v>
      </c>
      <c r="CC112" s="28">
        <v>0</v>
      </c>
      <c r="CD112" s="28" t="s">
        <v>159</v>
      </c>
      <c r="CE112" s="28">
        <v>0</v>
      </c>
      <c r="CF112" s="28">
        <v>167.98855417667599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</row>
    <row r="113" spans="1:95" s="26" customFormat="1" ht="31.5" x14ac:dyDescent="0.3">
      <c r="A113" s="45" t="s">
        <v>330</v>
      </c>
      <c r="B113" s="29" t="s">
        <v>331</v>
      </c>
      <c r="C113" s="45" t="s">
        <v>158</v>
      </c>
      <c r="D113" s="49">
        <v>0</v>
      </c>
      <c r="E113" s="49">
        <v>0</v>
      </c>
      <c r="F113" s="49">
        <v>0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49">
        <v>0</v>
      </c>
      <c r="Z113" s="49">
        <v>0</v>
      </c>
      <c r="AA113" s="49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49">
        <v>0</v>
      </c>
      <c r="AH113" s="49">
        <v>0</v>
      </c>
      <c r="AI113" s="49">
        <v>0</v>
      </c>
      <c r="AJ113" s="49">
        <v>0</v>
      </c>
      <c r="AK113" s="49">
        <v>0</v>
      </c>
      <c r="AL113" s="49">
        <v>0</v>
      </c>
      <c r="AM113" s="49">
        <v>0</v>
      </c>
      <c r="AN113" s="49">
        <v>0</v>
      </c>
      <c r="AO113" s="49">
        <v>0</v>
      </c>
      <c r="AP113" s="43" t="s">
        <v>159</v>
      </c>
      <c r="AQ113" s="49" t="s">
        <v>159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v>0</v>
      </c>
      <c r="AZ113" s="49">
        <v>0</v>
      </c>
      <c r="BA113" s="49">
        <v>0</v>
      </c>
      <c r="BB113" s="49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49">
        <v>0</v>
      </c>
      <c r="BI113" s="49">
        <v>0</v>
      </c>
      <c r="BJ113" s="49">
        <v>0</v>
      </c>
      <c r="BK113" s="49">
        <v>0</v>
      </c>
      <c r="BL113" s="49">
        <v>0</v>
      </c>
      <c r="BM113" s="49">
        <v>0</v>
      </c>
      <c r="BN113" s="49">
        <v>0</v>
      </c>
      <c r="BO113" s="49">
        <v>0</v>
      </c>
      <c r="BP113" s="49">
        <v>0</v>
      </c>
      <c r="BQ113" s="49">
        <v>0</v>
      </c>
      <c r="BR113" s="49">
        <v>0</v>
      </c>
      <c r="BS113" s="49">
        <v>0</v>
      </c>
      <c r="BT113" s="43" t="s">
        <v>159</v>
      </c>
      <c r="BU113" s="43" t="s">
        <v>159</v>
      </c>
      <c r="BV113" s="43" t="s">
        <v>159</v>
      </c>
      <c r="BW113" s="43" t="s">
        <v>159</v>
      </c>
      <c r="BX113" s="43" t="s">
        <v>159</v>
      </c>
      <c r="BY113" s="43" t="s">
        <v>159</v>
      </c>
      <c r="BZ113" s="43" t="s">
        <v>159</v>
      </c>
      <c r="CA113" s="43" t="s">
        <v>159</v>
      </c>
      <c r="CB113" s="49">
        <v>0</v>
      </c>
      <c r="CC113" s="49">
        <v>0</v>
      </c>
      <c r="CD113" s="49">
        <v>0</v>
      </c>
      <c r="CE113" s="4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49">
        <v>0</v>
      </c>
      <c r="CL113" s="49">
        <v>0</v>
      </c>
      <c r="CM113" s="49">
        <v>0</v>
      </c>
      <c r="CN113" s="49">
        <v>0</v>
      </c>
      <c r="CO113" s="49">
        <v>0</v>
      </c>
      <c r="CP113" s="49">
        <v>0</v>
      </c>
      <c r="CQ113" s="49">
        <v>0</v>
      </c>
    </row>
    <row r="114" spans="1:95" s="26" customFormat="1" ht="18.75" x14ac:dyDescent="0.3">
      <c r="A114" s="45" t="s">
        <v>332</v>
      </c>
      <c r="B114" s="29" t="s">
        <v>333</v>
      </c>
      <c r="C114" s="45" t="s">
        <v>158</v>
      </c>
      <c r="D114" s="49">
        <f t="shared" ref="D114:AO114" si="94">SUM(D115:D122)</f>
        <v>0</v>
      </c>
      <c r="E114" s="49">
        <f t="shared" si="94"/>
        <v>0</v>
      </c>
      <c r="F114" s="49">
        <f t="shared" si="94"/>
        <v>0</v>
      </c>
      <c r="G114" s="49">
        <f t="shared" si="94"/>
        <v>0</v>
      </c>
      <c r="H114" s="49">
        <f t="shared" si="94"/>
        <v>0</v>
      </c>
      <c r="I114" s="49">
        <f t="shared" si="94"/>
        <v>0</v>
      </c>
      <c r="J114" s="49">
        <f t="shared" si="94"/>
        <v>0</v>
      </c>
      <c r="K114" s="49">
        <f t="shared" si="94"/>
        <v>0</v>
      </c>
      <c r="L114" s="49">
        <f t="shared" si="94"/>
        <v>0</v>
      </c>
      <c r="M114" s="49">
        <f t="shared" si="94"/>
        <v>0</v>
      </c>
      <c r="N114" s="49">
        <f t="shared" si="94"/>
        <v>0</v>
      </c>
      <c r="O114" s="49">
        <f t="shared" si="94"/>
        <v>0</v>
      </c>
      <c r="P114" s="49">
        <f t="shared" si="94"/>
        <v>0</v>
      </c>
      <c r="Q114" s="49">
        <f t="shared" si="94"/>
        <v>0</v>
      </c>
      <c r="R114" s="49">
        <f t="shared" si="94"/>
        <v>0</v>
      </c>
      <c r="S114" s="49">
        <f t="shared" si="94"/>
        <v>0</v>
      </c>
      <c r="T114" s="49">
        <f t="shared" si="94"/>
        <v>0</v>
      </c>
      <c r="U114" s="49">
        <f t="shared" si="94"/>
        <v>0</v>
      </c>
      <c r="V114" s="49">
        <f t="shared" si="94"/>
        <v>0</v>
      </c>
      <c r="W114" s="49">
        <f t="shared" si="94"/>
        <v>0</v>
      </c>
      <c r="X114" s="49">
        <f t="shared" si="94"/>
        <v>0</v>
      </c>
      <c r="Y114" s="49">
        <f t="shared" si="94"/>
        <v>0</v>
      </c>
      <c r="Z114" s="49">
        <f t="shared" si="94"/>
        <v>0</v>
      </c>
      <c r="AA114" s="49">
        <f t="shared" si="94"/>
        <v>0</v>
      </c>
      <c r="AB114" s="49">
        <f t="shared" si="94"/>
        <v>0</v>
      </c>
      <c r="AC114" s="49">
        <f t="shared" si="94"/>
        <v>0</v>
      </c>
      <c r="AD114" s="49">
        <f t="shared" si="94"/>
        <v>0</v>
      </c>
      <c r="AE114" s="49">
        <f t="shared" si="94"/>
        <v>0</v>
      </c>
      <c r="AF114" s="49">
        <f t="shared" si="94"/>
        <v>0</v>
      </c>
      <c r="AG114" s="49">
        <f t="shared" si="94"/>
        <v>0</v>
      </c>
      <c r="AH114" s="49">
        <f t="shared" si="94"/>
        <v>0</v>
      </c>
      <c r="AI114" s="49">
        <f t="shared" si="94"/>
        <v>0</v>
      </c>
      <c r="AJ114" s="49">
        <f t="shared" si="94"/>
        <v>0</v>
      </c>
      <c r="AK114" s="49">
        <f t="shared" si="94"/>
        <v>0</v>
      </c>
      <c r="AL114" s="49">
        <f t="shared" si="94"/>
        <v>0</v>
      </c>
      <c r="AM114" s="49">
        <f t="shared" si="94"/>
        <v>0</v>
      </c>
      <c r="AN114" s="49">
        <f t="shared" si="94"/>
        <v>0</v>
      </c>
      <c r="AO114" s="49">
        <f t="shared" si="94"/>
        <v>0</v>
      </c>
      <c r="AP114" s="43" t="s">
        <v>159</v>
      </c>
      <c r="AQ114" s="43" t="s">
        <v>159</v>
      </c>
      <c r="AR114" s="49">
        <f t="shared" ref="AR114:BS114" si="95">SUM(AR115:AR122)</f>
        <v>0</v>
      </c>
      <c r="AS114" s="49">
        <f t="shared" si="95"/>
        <v>0</v>
      </c>
      <c r="AT114" s="49">
        <f t="shared" si="95"/>
        <v>0</v>
      </c>
      <c r="AU114" s="49">
        <f t="shared" si="95"/>
        <v>0</v>
      </c>
      <c r="AV114" s="49">
        <f t="shared" si="95"/>
        <v>0</v>
      </c>
      <c r="AW114" s="49">
        <f t="shared" si="95"/>
        <v>0</v>
      </c>
      <c r="AX114" s="49">
        <f t="shared" si="95"/>
        <v>0</v>
      </c>
      <c r="AY114" s="49">
        <f t="shared" si="95"/>
        <v>0</v>
      </c>
      <c r="AZ114" s="49">
        <f t="shared" si="95"/>
        <v>0</v>
      </c>
      <c r="BA114" s="49">
        <f t="shared" si="95"/>
        <v>0</v>
      </c>
      <c r="BB114" s="49">
        <f t="shared" si="95"/>
        <v>0</v>
      </c>
      <c r="BC114" s="49">
        <f t="shared" si="95"/>
        <v>0</v>
      </c>
      <c r="BD114" s="49">
        <f t="shared" si="95"/>
        <v>0</v>
      </c>
      <c r="BE114" s="49">
        <f t="shared" si="95"/>
        <v>0</v>
      </c>
      <c r="BF114" s="49">
        <f t="shared" si="95"/>
        <v>0</v>
      </c>
      <c r="BG114" s="49">
        <f t="shared" si="95"/>
        <v>0</v>
      </c>
      <c r="BH114" s="49">
        <f t="shared" si="95"/>
        <v>0</v>
      </c>
      <c r="BI114" s="49">
        <f t="shared" si="95"/>
        <v>0</v>
      </c>
      <c r="BJ114" s="49">
        <f t="shared" si="95"/>
        <v>0</v>
      </c>
      <c r="BK114" s="49">
        <f t="shared" si="95"/>
        <v>0</v>
      </c>
      <c r="BL114" s="49">
        <f t="shared" si="95"/>
        <v>0</v>
      </c>
      <c r="BM114" s="49">
        <f t="shared" si="95"/>
        <v>0</v>
      </c>
      <c r="BN114" s="49">
        <f t="shared" si="95"/>
        <v>0</v>
      </c>
      <c r="BO114" s="49">
        <f t="shared" si="95"/>
        <v>0</v>
      </c>
      <c r="BP114" s="49">
        <f t="shared" si="95"/>
        <v>0</v>
      </c>
      <c r="BQ114" s="49">
        <f t="shared" si="95"/>
        <v>0</v>
      </c>
      <c r="BR114" s="49">
        <f t="shared" si="95"/>
        <v>0</v>
      </c>
      <c r="BS114" s="49">
        <f t="shared" si="95"/>
        <v>0</v>
      </c>
      <c r="BT114" s="43" t="s">
        <v>159</v>
      </c>
      <c r="BU114" s="43" t="s">
        <v>159</v>
      </c>
      <c r="BV114" s="43" t="s">
        <v>159</v>
      </c>
      <c r="BW114" s="43" t="s">
        <v>159</v>
      </c>
      <c r="BX114" s="43" t="s">
        <v>159</v>
      </c>
      <c r="BY114" s="43" t="s">
        <v>159</v>
      </c>
      <c r="BZ114" s="43" t="s">
        <v>159</v>
      </c>
      <c r="CA114" s="43" t="s">
        <v>159</v>
      </c>
      <c r="CB114" s="49">
        <f t="shared" ref="CB114:CQ114" si="96">SUM(CB115:CB122)</f>
        <v>0</v>
      </c>
      <c r="CC114" s="49">
        <f t="shared" si="96"/>
        <v>0</v>
      </c>
      <c r="CD114" s="49">
        <f t="shared" si="96"/>
        <v>0</v>
      </c>
      <c r="CE114" s="49">
        <f t="shared" si="96"/>
        <v>0</v>
      </c>
      <c r="CF114" s="49">
        <f t="shared" si="96"/>
        <v>0</v>
      </c>
      <c r="CG114" s="49">
        <f t="shared" si="96"/>
        <v>664.85568047749996</v>
      </c>
      <c r="CH114" s="49">
        <f t="shared" si="96"/>
        <v>0</v>
      </c>
      <c r="CI114" s="49">
        <f t="shared" si="96"/>
        <v>0</v>
      </c>
      <c r="CJ114" s="49">
        <f t="shared" si="96"/>
        <v>0</v>
      </c>
      <c r="CK114" s="49">
        <f t="shared" si="96"/>
        <v>0</v>
      </c>
      <c r="CL114" s="49">
        <f t="shared" si="96"/>
        <v>0</v>
      </c>
      <c r="CM114" s="49">
        <f t="shared" si="96"/>
        <v>0</v>
      </c>
      <c r="CN114" s="49">
        <f t="shared" si="96"/>
        <v>0</v>
      </c>
      <c r="CO114" s="49">
        <f t="shared" si="96"/>
        <v>0</v>
      </c>
      <c r="CP114" s="49">
        <f t="shared" si="96"/>
        <v>0</v>
      </c>
      <c r="CQ114" s="49">
        <f t="shared" si="96"/>
        <v>0</v>
      </c>
    </row>
    <row r="115" spans="1:95" s="26" customFormat="1" ht="31.5" x14ac:dyDescent="0.3">
      <c r="A115" s="44" t="s">
        <v>332</v>
      </c>
      <c r="B115" s="27" t="s">
        <v>334</v>
      </c>
      <c r="C115" s="44" t="s">
        <v>335</v>
      </c>
      <c r="D115" s="28" t="s">
        <v>159</v>
      </c>
      <c r="E115" s="28">
        <v>0</v>
      </c>
      <c r="F115" s="28" t="s">
        <v>159</v>
      </c>
      <c r="G115" s="28">
        <v>0</v>
      </c>
      <c r="H115" s="28" t="s">
        <v>159</v>
      </c>
      <c r="I115" s="28">
        <v>0</v>
      </c>
      <c r="J115" s="28" t="s">
        <v>159</v>
      </c>
      <c r="K115" s="28">
        <v>0</v>
      </c>
      <c r="L115" s="28" t="s">
        <v>159</v>
      </c>
      <c r="M115" s="28">
        <v>0</v>
      </c>
      <c r="N115" s="28" t="s">
        <v>159</v>
      </c>
      <c r="O115" s="28">
        <v>0</v>
      </c>
      <c r="P115" s="28" t="s">
        <v>159</v>
      </c>
      <c r="Q115" s="28">
        <v>0</v>
      </c>
      <c r="R115" s="28" t="s">
        <v>159</v>
      </c>
      <c r="S115" s="28">
        <v>0</v>
      </c>
      <c r="T115" s="28" t="s">
        <v>159</v>
      </c>
      <c r="U115" s="28">
        <v>0</v>
      </c>
      <c r="V115" s="28" t="s">
        <v>159</v>
      </c>
      <c r="W115" s="28">
        <v>0</v>
      </c>
      <c r="X115" s="28" t="s">
        <v>159</v>
      </c>
      <c r="Y115" s="28">
        <v>0</v>
      </c>
      <c r="Z115" s="28" t="s">
        <v>159</v>
      </c>
      <c r="AA115" s="28">
        <v>0</v>
      </c>
      <c r="AB115" s="28" t="s">
        <v>159</v>
      </c>
      <c r="AC115" s="28">
        <v>0</v>
      </c>
      <c r="AD115" s="28" t="s">
        <v>159</v>
      </c>
      <c r="AE115" s="28">
        <v>0</v>
      </c>
      <c r="AF115" s="28" t="s">
        <v>159</v>
      </c>
      <c r="AG115" s="28">
        <v>0</v>
      </c>
      <c r="AH115" s="28" t="s">
        <v>159</v>
      </c>
      <c r="AI115" s="28">
        <v>0</v>
      </c>
      <c r="AJ115" s="28" t="s">
        <v>159</v>
      </c>
      <c r="AK115" s="28">
        <v>0</v>
      </c>
      <c r="AL115" s="28" t="s">
        <v>159</v>
      </c>
      <c r="AM115" s="28">
        <v>0</v>
      </c>
      <c r="AN115" s="28" t="s">
        <v>159</v>
      </c>
      <c r="AO115" s="28">
        <v>0</v>
      </c>
      <c r="AP115" s="28" t="s">
        <v>159</v>
      </c>
      <c r="AQ115" s="28">
        <v>0</v>
      </c>
      <c r="AR115" s="28" t="s">
        <v>159</v>
      </c>
      <c r="AS115" s="28">
        <v>0</v>
      </c>
      <c r="AT115" s="28" t="s">
        <v>159</v>
      </c>
      <c r="AU115" s="28">
        <v>0</v>
      </c>
      <c r="AV115" s="28" t="s">
        <v>159</v>
      </c>
      <c r="AW115" s="28">
        <v>0</v>
      </c>
      <c r="AX115" s="28" t="s">
        <v>159</v>
      </c>
      <c r="AY115" s="28">
        <v>0</v>
      </c>
      <c r="AZ115" s="28" t="s">
        <v>159</v>
      </c>
      <c r="BA115" s="28">
        <v>0</v>
      </c>
      <c r="BB115" s="28" t="s">
        <v>159</v>
      </c>
      <c r="BC115" s="28">
        <v>0</v>
      </c>
      <c r="BD115" s="28" t="s">
        <v>159</v>
      </c>
      <c r="BE115" s="28">
        <v>0</v>
      </c>
      <c r="BF115" s="28" t="s">
        <v>159</v>
      </c>
      <c r="BG115" s="28">
        <v>0</v>
      </c>
      <c r="BH115" s="28" t="s">
        <v>159</v>
      </c>
      <c r="BI115" s="28">
        <v>0</v>
      </c>
      <c r="BJ115" s="28" t="s">
        <v>159</v>
      </c>
      <c r="BK115" s="28">
        <v>0</v>
      </c>
      <c r="BL115" s="28" t="s">
        <v>159</v>
      </c>
      <c r="BM115" s="28">
        <v>0</v>
      </c>
      <c r="BN115" s="28" t="s">
        <v>159</v>
      </c>
      <c r="BO115" s="28">
        <v>0</v>
      </c>
      <c r="BP115" s="28" t="s">
        <v>159</v>
      </c>
      <c r="BQ115" s="28">
        <v>0</v>
      </c>
      <c r="BR115" s="28" t="s">
        <v>159</v>
      </c>
      <c r="BS115" s="28">
        <v>0</v>
      </c>
      <c r="BT115" s="28" t="s">
        <v>159</v>
      </c>
      <c r="BU115" s="28">
        <v>0</v>
      </c>
      <c r="BV115" s="28" t="s">
        <v>159</v>
      </c>
      <c r="BW115" s="28">
        <v>0</v>
      </c>
      <c r="BX115" s="28" t="s">
        <v>159</v>
      </c>
      <c r="BY115" s="28">
        <v>0</v>
      </c>
      <c r="BZ115" s="28" t="s">
        <v>159</v>
      </c>
      <c r="CA115" s="28">
        <v>0</v>
      </c>
      <c r="CB115" s="28" t="s">
        <v>159</v>
      </c>
      <c r="CC115" s="28">
        <v>0</v>
      </c>
      <c r="CD115" s="28" t="s">
        <v>159</v>
      </c>
      <c r="CE115" s="28">
        <v>0</v>
      </c>
      <c r="CF115" s="28" t="s">
        <v>159</v>
      </c>
      <c r="CG115" s="28">
        <v>0</v>
      </c>
      <c r="CH115" s="28" t="s">
        <v>159</v>
      </c>
      <c r="CI115" s="28">
        <v>0</v>
      </c>
      <c r="CJ115" s="28" t="s">
        <v>159</v>
      </c>
      <c r="CK115" s="28">
        <v>0</v>
      </c>
      <c r="CL115" s="28" t="s">
        <v>159</v>
      </c>
      <c r="CM115" s="28">
        <v>0</v>
      </c>
      <c r="CN115" s="28" t="s">
        <v>159</v>
      </c>
      <c r="CO115" s="28">
        <v>0</v>
      </c>
      <c r="CP115" s="28" t="s">
        <v>159</v>
      </c>
      <c r="CQ115" s="28">
        <v>0</v>
      </c>
    </row>
    <row r="116" spans="1:95" s="26" customFormat="1" ht="47.25" x14ac:dyDescent="0.3">
      <c r="A116" s="44" t="s">
        <v>332</v>
      </c>
      <c r="B116" s="27" t="s">
        <v>336</v>
      </c>
      <c r="C116" s="44" t="s">
        <v>337</v>
      </c>
      <c r="D116" s="28" t="s">
        <v>159</v>
      </c>
      <c r="E116" s="28">
        <v>0</v>
      </c>
      <c r="F116" s="28" t="s">
        <v>159</v>
      </c>
      <c r="G116" s="28">
        <v>0</v>
      </c>
      <c r="H116" s="28" t="s">
        <v>159</v>
      </c>
      <c r="I116" s="28">
        <v>0</v>
      </c>
      <c r="J116" s="28" t="s">
        <v>159</v>
      </c>
      <c r="K116" s="28">
        <v>0</v>
      </c>
      <c r="L116" s="28" t="s">
        <v>159</v>
      </c>
      <c r="M116" s="28">
        <v>0</v>
      </c>
      <c r="N116" s="28" t="s">
        <v>159</v>
      </c>
      <c r="O116" s="28">
        <v>0</v>
      </c>
      <c r="P116" s="28" t="s">
        <v>159</v>
      </c>
      <c r="Q116" s="28">
        <v>0</v>
      </c>
      <c r="R116" s="28" t="s">
        <v>159</v>
      </c>
      <c r="S116" s="28">
        <v>0</v>
      </c>
      <c r="T116" s="28" t="s">
        <v>159</v>
      </c>
      <c r="U116" s="28">
        <v>0</v>
      </c>
      <c r="V116" s="28" t="s">
        <v>159</v>
      </c>
      <c r="W116" s="28">
        <v>0</v>
      </c>
      <c r="X116" s="28" t="s">
        <v>159</v>
      </c>
      <c r="Y116" s="28">
        <v>0</v>
      </c>
      <c r="Z116" s="28" t="s">
        <v>159</v>
      </c>
      <c r="AA116" s="28">
        <v>0</v>
      </c>
      <c r="AB116" s="28" t="s">
        <v>159</v>
      </c>
      <c r="AC116" s="28">
        <v>0</v>
      </c>
      <c r="AD116" s="28" t="s">
        <v>159</v>
      </c>
      <c r="AE116" s="28">
        <v>0</v>
      </c>
      <c r="AF116" s="28" t="s">
        <v>159</v>
      </c>
      <c r="AG116" s="28">
        <v>0</v>
      </c>
      <c r="AH116" s="28" t="s">
        <v>159</v>
      </c>
      <c r="AI116" s="28">
        <v>0</v>
      </c>
      <c r="AJ116" s="28" t="s">
        <v>159</v>
      </c>
      <c r="AK116" s="28">
        <v>0</v>
      </c>
      <c r="AL116" s="28" t="s">
        <v>159</v>
      </c>
      <c r="AM116" s="28">
        <v>0</v>
      </c>
      <c r="AN116" s="28" t="s">
        <v>159</v>
      </c>
      <c r="AO116" s="28">
        <v>0</v>
      </c>
      <c r="AP116" s="28" t="s">
        <v>159</v>
      </c>
      <c r="AQ116" s="28">
        <v>0</v>
      </c>
      <c r="AR116" s="28" t="s">
        <v>159</v>
      </c>
      <c r="AS116" s="28">
        <v>0</v>
      </c>
      <c r="AT116" s="28" t="s">
        <v>159</v>
      </c>
      <c r="AU116" s="28">
        <v>0</v>
      </c>
      <c r="AV116" s="28" t="s">
        <v>159</v>
      </c>
      <c r="AW116" s="28">
        <v>0</v>
      </c>
      <c r="AX116" s="28" t="s">
        <v>159</v>
      </c>
      <c r="AY116" s="28">
        <v>0</v>
      </c>
      <c r="AZ116" s="28" t="s">
        <v>159</v>
      </c>
      <c r="BA116" s="28">
        <v>0</v>
      </c>
      <c r="BB116" s="28" t="s">
        <v>159</v>
      </c>
      <c r="BC116" s="28">
        <v>0</v>
      </c>
      <c r="BD116" s="28" t="s">
        <v>159</v>
      </c>
      <c r="BE116" s="28">
        <v>0</v>
      </c>
      <c r="BF116" s="28" t="s">
        <v>159</v>
      </c>
      <c r="BG116" s="28">
        <v>0</v>
      </c>
      <c r="BH116" s="28" t="s">
        <v>159</v>
      </c>
      <c r="BI116" s="28">
        <v>0</v>
      </c>
      <c r="BJ116" s="28" t="s">
        <v>159</v>
      </c>
      <c r="BK116" s="28">
        <v>0</v>
      </c>
      <c r="BL116" s="28" t="s">
        <v>159</v>
      </c>
      <c r="BM116" s="28">
        <v>0</v>
      </c>
      <c r="BN116" s="28" t="s">
        <v>159</v>
      </c>
      <c r="BO116" s="28">
        <v>0</v>
      </c>
      <c r="BP116" s="28" t="s">
        <v>159</v>
      </c>
      <c r="BQ116" s="28">
        <v>0</v>
      </c>
      <c r="BR116" s="28" t="s">
        <v>159</v>
      </c>
      <c r="BS116" s="28">
        <v>0</v>
      </c>
      <c r="BT116" s="28" t="s">
        <v>159</v>
      </c>
      <c r="BU116" s="28">
        <v>0</v>
      </c>
      <c r="BV116" s="28" t="s">
        <v>159</v>
      </c>
      <c r="BW116" s="28">
        <v>0</v>
      </c>
      <c r="BX116" s="28" t="s">
        <v>159</v>
      </c>
      <c r="BY116" s="28">
        <v>0</v>
      </c>
      <c r="BZ116" s="28" t="s">
        <v>159</v>
      </c>
      <c r="CA116" s="28">
        <v>0</v>
      </c>
      <c r="CB116" s="28" t="s">
        <v>159</v>
      </c>
      <c r="CC116" s="28">
        <v>0</v>
      </c>
      <c r="CD116" s="28" t="s">
        <v>159</v>
      </c>
      <c r="CE116" s="28">
        <v>0</v>
      </c>
      <c r="CF116" s="28" t="s">
        <v>159</v>
      </c>
      <c r="CG116" s="28">
        <v>0</v>
      </c>
      <c r="CH116" s="28" t="s">
        <v>159</v>
      </c>
      <c r="CI116" s="28">
        <v>0</v>
      </c>
      <c r="CJ116" s="28" t="s">
        <v>159</v>
      </c>
      <c r="CK116" s="28">
        <v>0</v>
      </c>
      <c r="CL116" s="28" t="s">
        <v>159</v>
      </c>
      <c r="CM116" s="28">
        <v>0</v>
      </c>
      <c r="CN116" s="28" t="s">
        <v>159</v>
      </c>
      <c r="CO116" s="28">
        <v>0</v>
      </c>
      <c r="CP116" s="28" t="s">
        <v>159</v>
      </c>
      <c r="CQ116" s="28">
        <v>0</v>
      </c>
    </row>
    <row r="117" spans="1:95" s="26" customFormat="1" ht="31.5" x14ac:dyDescent="0.3">
      <c r="A117" s="44" t="s">
        <v>332</v>
      </c>
      <c r="B117" s="27" t="s">
        <v>338</v>
      </c>
      <c r="C117" s="44" t="s">
        <v>339</v>
      </c>
      <c r="D117" s="28" t="s">
        <v>159</v>
      </c>
      <c r="E117" s="28">
        <v>0</v>
      </c>
      <c r="F117" s="28" t="s">
        <v>159</v>
      </c>
      <c r="G117" s="28">
        <v>0</v>
      </c>
      <c r="H117" s="28" t="s">
        <v>159</v>
      </c>
      <c r="I117" s="28">
        <v>0</v>
      </c>
      <c r="J117" s="28" t="s">
        <v>159</v>
      </c>
      <c r="K117" s="28">
        <v>0</v>
      </c>
      <c r="L117" s="28" t="s">
        <v>159</v>
      </c>
      <c r="M117" s="28">
        <v>0</v>
      </c>
      <c r="N117" s="28" t="s">
        <v>159</v>
      </c>
      <c r="O117" s="28">
        <v>0</v>
      </c>
      <c r="P117" s="28" t="s">
        <v>159</v>
      </c>
      <c r="Q117" s="28">
        <v>0</v>
      </c>
      <c r="R117" s="28" t="s">
        <v>159</v>
      </c>
      <c r="S117" s="28">
        <v>0</v>
      </c>
      <c r="T117" s="28" t="s">
        <v>159</v>
      </c>
      <c r="U117" s="28">
        <v>0</v>
      </c>
      <c r="V117" s="28" t="s">
        <v>159</v>
      </c>
      <c r="W117" s="28">
        <v>0</v>
      </c>
      <c r="X117" s="28" t="s">
        <v>159</v>
      </c>
      <c r="Y117" s="28">
        <v>0</v>
      </c>
      <c r="Z117" s="28" t="s">
        <v>159</v>
      </c>
      <c r="AA117" s="28">
        <v>0</v>
      </c>
      <c r="AB117" s="28" t="s">
        <v>159</v>
      </c>
      <c r="AC117" s="28">
        <v>0</v>
      </c>
      <c r="AD117" s="28" t="s">
        <v>159</v>
      </c>
      <c r="AE117" s="28">
        <v>0</v>
      </c>
      <c r="AF117" s="28" t="s">
        <v>159</v>
      </c>
      <c r="AG117" s="28">
        <v>0</v>
      </c>
      <c r="AH117" s="28" t="s">
        <v>159</v>
      </c>
      <c r="AI117" s="28">
        <v>0</v>
      </c>
      <c r="AJ117" s="28" t="s">
        <v>159</v>
      </c>
      <c r="AK117" s="28">
        <v>0</v>
      </c>
      <c r="AL117" s="28" t="s">
        <v>159</v>
      </c>
      <c r="AM117" s="28">
        <v>0</v>
      </c>
      <c r="AN117" s="28" t="s">
        <v>159</v>
      </c>
      <c r="AO117" s="28">
        <v>0</v>
      </c>
      <c r="AP117" s="28" t="s">
        <v>159</v>
      </c>
      <c r="AQ117" s="28">
        <v>0</v>
      </c>
      <c r="AR117" s="28" t="s">
        <v>159</v>
      </c>
      <c r="AS117" s="28">
        <v>0</v>
      </c>
      <c r="AT117" s="28" t="s">
        <v>159</v>
      </c>
      <c r="AU117" s="28">
        <v>0</v>
      </c>
      <c r="AV117" s="28" t="s">
        <v>159</v>
      </c>
      <c r="AW117" s="28">
        <v>0</v>
      </c>
      <c r="AX117" s="28" t="s">
        <v>159</v>
      </c>
      <c r="AY117" s="28">
        <v>0</v>
      </c>
      <c r="AZ117" s="28" t="s">
        <v>159</v>
      </c>
      <c r="BA117" s="28">
        <v>0</v>
      </c>
      <c r="BB117" s="28" t="s">
        <v>159</v>
      </c>
      <c r="BC117" s="28">
        <v>0</v>
      </c>
      <c r="BD117" s="28" t="s">
        <v>159</v>
      </c>
      <c r="BE117" s="28">
        <v>0</v>
      </c>
      <c r="BF117" s="28" t="s">
        <v>159</v>
      </c>
      <c r="BG117" s="28">
        <v>0</v>
      </c>
      <c r="BH117" s="28" t="s">
        <v>159</v>
      </c>
      <c r="BI117" s="28">
        <v>0</v>
      </c>
      <c r="BJ117" s="28" t="s">
        <v>159</v>
      </c>
      <c r="BK117" s="28">
        <v>0</v>
      </c>
      <c r="BL117" s="28" t="s">
        <v>159</v>
      </c>
      <c r="BM117" s="28">
        <v>0</v>
      </c>
      <c r="BN117" s="28" t="s">
        <v>159</v>
      </c>
      <c r="BO117" s="28">
        <v>0</v>
      </c>
      <c r="BP117" s="28" t="s">
        <v>159</v>
      </c>
      <c r="BQ117" s="28">
        <v>0</v>
      </c>
      <c r="BR117" s="28" t="s">
        <v>159</v>
      </c>
      <c r="BS117" s="28">
        <v>0</v>
      </c>
      <c r="BT117" s="28" t="s">
        <v>159</v>
      </c>
      <c r="BU117" s="28">
        <v>0</v>
      </c>
      <c r="BV117" s="28" t="s">
        <v>159</v>
      </c>
      <c r="BW117" s="28">
        <v>0</v>
      </c>
      <c r="BX117" s="28" t="s">
        <v>159</v>
      </c>
      <c r="BY117" s="28">
        <v>0</v>
      </c>
      <c r="BZ117" s="28" t="s">
        <v>159</v>
      </c>
      <c r="CA117" s="28">
        <v>0</v>
      </c>
      <c r="CB117" s="28" t="s">
        <v>159</v>
      </c>
      <c r="CC117" s="28">
        <v>0</v>
      </c>
      <c r="CD117" s="28" t="s">
        <v>159</v>
      </c>
      <c r="CE117" s="28">
        <v>0</v>
      </c>
      <c r="CF117" s="28" t="s">
        <v>159</v>
      </c>
      <c r="CG117" s="28">
        <v>54.849624540000001</v>
      </c>
      <c r="CH117" s="28" t="s">
        <v>159</v>
      </c>
      <c r="CI117" s="28">
        <v>0</v>
      </c>
      <c r="CJ117" s="28" t="s">
        <v>159</v>
      </c>
      <c r="CK117" s="28">
        <v>0</v>
      </c>
      <c r="CL117" s="28" t="s">
        <v>159</v>
      </c>
      <c r="CM117" s="28">
        <v>0</v>
      </c>
      <c r="CN117" s="28" t="s">
        <v>159</v>
      </c>
      <c r="CO117" s="28">
        <v>0</v>
      </c>
      <c r="CP117" s="28" t="s">
        <v>159</v>
      </c>
      <c r="CQ117" s="28">
        <v>0</v>
      </c>
    </row>
    <row r="118" spans="1:95" s="26" customFormat="1" ht="94.5" x14ac:dyDescent="0.3">
      <c r="A118" s="44" t="s">
        <v>332</v>
      </c>
      <c r="B118" s="27" t="s">
        <v>340</v>
      </c>
      <c r="C118" s="44" t="s">
        <v>341</v>
      </c>
      <c r="D118" s="28" t="s">
        <v>159</v>
      </c>
      <c r="E118" s="28">
        <v>0</v>
      </c>
      <c r="F118" s="28" t="s">
        <v>159</v>
      </c>
      <c r="G118" s="28">
        <v>0</v>
      </c>
      <c r="H118" s="28" t="s">
        <v>159</v>
      </c>
      <c r="I118" s="28">
        <v>0</v>
      </c>
      <c r="J118" s="28" t="s">
        <v>159</v>
      </c>
      <c r="K118" s="28">
        <v>0</v>
      </c>
      <c r="L118" s="28" t="s">
        <v>159</v>
      </c>
      <c r="M118" s="28">
        <v>0</v>
      </c>
      <c r="N118" s="28" t="s">
        <v>159</v>
      </c>
      <c r="O118" s="28">
        <v>0</v>
      </c>
      <c r="P118" s="28" t="s">
        <v>159</v>
      </c>
      <c r="Q118" s="28">
        <v>0</v>
      </c>
      <c r="R118" s="28" t="s">
        <v>159</v>
      </c>
      <c r="S118" s="28">
        <v>0</v>
      </c>
      <c r="T118" s="28" t="s">
        <v>159</v>
      </c>
      <c r="U118" s="28">
        <v>0</v>
      </c>
      <c r="V118" s="28" t="s">
        <v>159</v>
      </c>
      <c r="W118" s="28">
        <v>0</v>
      </c>
      <c r="X118" s="28" t="s">
        <v>159</v>
      </c>
      <c r="Y118" s="28">
        <v>0</v>
      </c>
      <c r="Z118" s="28" t="s">
        <v>159</v>
      </c>
      <c r="AA118" s="28">
        <v>0</v>
      </c>
      <c r="AB118" s="28" t="s">
        <v>159</v>
      </c>
      <c r="AC118" s="28">
        <v>0</v>
      </c>
      <c r="AD118" s="28" t="s">
        <v>159</v>
      </c>
      <c r="AE118" s="28">
        <v>0</v>
      </c>
      <c r="AF118" s="28" t="s">
        <v>159</v>
      </c>
      <c r="AG118" s="28">
        <v>0</v>
      </c>
      <c r="AH118" s="28" t="s">
        <v>159</v>
      </c>
      <c r="AI118" s="28">
        <v>0</v>
      </c>
      <c r="AJ118" s="28" t="s">
        <v>159</v>
      </c>
      <c r="AK118" s="28">
        <v>0</v>
      </c>
      <c r="AL118" s="28" t="s">
        <v>159</v>
      </c>
      <c r="AM118" s="28">
        <v>0</v>
      </c>
      <c r="AN118" s="28" t="s">
        <v>159</v>
      </c>
      <c r="AO118" s="28">
        <v>0</v>
      </c>
      <c r="AP118" s="28" t="s">
        <v>159</v>
      </c>
      <c r="AQ118" s="28">
        <v>0</v>
      </c>
      <c r="AR118" s="28" t="s">
        <v>159</v>
      </c>
      <c r="AS118" s="28">
        <v>0</v>
      </c>
      <c r="AT118" s="28" t="s">
        <v>159</v>
      </c>
      <c r="AU118" s="28">
        <v>0</v>
      </c>
      <c r="AV118" s="28" t="s">
        <v>159</v>
      </c>
      <c r="AW118" s="28">
        <v>0</v>
      </c>
      <c r="AX118" s="28" t="s">
        <v>159</v>
      </c>
      <c r="AY118" s="28">
        <v>0</v>
      </c>
      <c r="AZ118" s="28" t="s">
        <v>159</v>
      </c>
      <c r="BA118" s="28">
        <v>0</v>
      </c>
      <c r="BB118" s="28" t="s">
        <v>159</v>
      </c>
      <c r="BC118" s="28">
        <v>0</v>
      </c>
      <c r="BD118" s="28" t="s">
        <v>159</v>
      </c>
      <c r="BE118" s="28">
        <v>0</v>
      </c>
      <c r="BF118" s="28" t="s">
        <v>159</v>
      </c>
      <c r="BG118" s="28">
        <v>0</v>
      </c>
      <c r="BH118" s="28" t="s">
        <v>159</v>
      </c>
      <c r="BI118" s="28">
        <v>0</v>
      </c>
      <c r="BJ118" s="28" t="s">
        <v>159</v>
      </c>
      <c r="BK118" s="28">
        <v>0</v>
      </c>
      <c r="BL118" s="28" t="s">
        <v>159</v>
      </c>
      <c r="BM118" s="28">
        <v>0</v>
      </c>
      <c r="BN118" s="28" t="s">
        <v>159</v>
      </c>
      <c r="BO118" s="28">
        <v>0</v>
      </c>
      <c r="BP118" s="28" t="s">
        <v>159</v>
      </c>
      <c r="BQ118" s="28">
        <v>0</v>
      </c>
      <c r="BR118" s="28" t="s">
        <v>159</v>
      </c>
      <c r="BS118" s="28">
        <v>0</v>
      </c>
      <c r="BT118" s="28" t="s">
        <v>159</v>
      </c>
      <c r="BU118" s="28">
        <v>0</v>
      </c>
      <c r="BV118" s="28" t="s">
        <v>159</v>
      </c>
      <c r="BW118" s="28">
        <v>0</v>
      </c>
      <c r="BX118" s="28" t="s">
        <v>159</v>
      </c>
      <c r="BY118" s="28">
        <v>0</v>
      </c>
      <c r="BZ118" s="28" t="s">
        <v>159</v>
      </c>
      <c r="CA118" s="28">
        <v>0</v>
      </c>
      <c r="CB118" s="28" t="s">
        <v>159</v>
      </c>
      <c r="CC118" s="28">
        <v>0</v>
      </c>
      <c r="CD118" s="28" t="s">
        <v>159</v>
      </c>
      <c r="CE118" s="28">
        <v>0</v>
      </c>
      <c r="CF118" s="28" t="s">
        <v>159</v>
      </c>
      <c r="CG118" s="28">
        <v>22.417982630000001</v>
      </c>
      <c r="CH118" s="28" t="s">
        <v>159</v>
      </c>
      <c r="CI118" s="28">
        <v>0</v>
      </c>
      <c r="CJ118" s="28" t="s">
        <v>159</v>
      </c>
      <c r="CK118" s="28">
        <v>0</v>
      </c>
      <c r="CL118" s="28" t="s">
        <v>159</v>
      </c>
      <c r="CM118" s="28">
        <v>0</v>
      </c>
      <c r="CN118" s="28" t="s">
        <v>159</v>
      </c>
      <c r="CO118" s="28">
        <v>0</v>
      </c>
      <c r="CP118" s="28" t="s">
        <v>159</v>
      </c>
      <c r="CQ118" s="28">
        <v>0</v>
      </c>
    </row>
    <row r="119" spans="1:95" s="26" customFormat="1" ht="78.75" x14ac:dyDescent="0.3">
      <c r="A119" s="44" t="s">
        <v>332</v>
      </c>
      <c r="B119" s="27" t="s">
        <v>342</v>
      </c>
      <c r="C119" s="44" t="s">
        <v>343</v>
      </c>
      <c r="D119" s="28" t="s">
        <v>159</v>
      </c>
      <c r="E119" s="28">
        <v>0</v>
      </c>
      <c r="F119" s="28" t="s">
        <v>159</v>
      </c>
      <c r="G119" s="28">
        <v>0</v>
      </c>
      <c r="H119" s="28" t="s">
        <v>159</v>
      </c>
      <c r="I119" s="28">
        <v>0</v>
      </c>
      <c r="J119" s="28" t="s">
        <v>159</v>
      </c>
      <c r="K119" s="28">
        <v>0</v>
      </c>
      <c r="L119" s="28" t="s">
        <v>159</v>
      </c>
      <c r="M119" s="28">
        <v>0</v>
      </c>
      <c r="N119" s="28" t="s">
        <v>159</v>
      </c>
      <c r="O119" s="28">
        <v>0</v>
      </c>
      <c r="P119" s="28" t="s">
        <v>159</v>
      </c>
      <c r="Q119" s="28">
        <v>0</v>
      </c>
      <c r="R119" s="28" t="s">
        <v>159</v>
      </c>
      <c r="S119" s="28">
        <v>0</v>
      </c>
      <c r="T119" s="28" t="s">
        <v>159</v>
      </c>
      <c r="U119" s="28">
        <v>0</v>
      </c>
      <c r="V119" s="28" t="s">
        <v>159</v>
      </c>
      <c r="W119" s="28">
        <v>0</v>
      </c>
      <c r="X119" s="28" t="s">
        <v>159</v>
      </c>
      <c r="Y119" s="28">
        <v>0</v>
      </c>
      <c r="Z119" s="28" t="s">
        <v>159</v>
      </c>
      <c r="AA119" s="28">
        <v>0</v>
      </c>
      <c r="AB119" s="28" t="s">
        <v>159</v>
      </c>
      <c r="AC119" s="28">
        <v>0</v>
      </c>
      <c r="AD119" s="28" t="s">
        <v>159</v>
      </c>
      <c r="AE119" s="28">
        <v>0</v>
      </c>
      <c r="AF119" s="28" t="s">
        <v>159</v>
      </c>
      <c r="AG119" s="28">
        <v>0</v>
      </c>
      <c r="AH119" s="28" t="s">
        <v>159</v>
      </c>
      <c r="AI119" s="28">
        <v>0</v>
      </c>
      <c r="AJ119" s="28" t="s">
        <v>159</v>
      </c>
      <c r="AK119" s="28">
        <v>0</v>
      </c>
      <c r="AL119" s="28" t="s">
        <v>159</v>
      </c>
      <c r="AM119" s="28">
        <v>0</v>
      </c>
      <c r="AN119" s="28" t="s">
        <v>159</v>
      </c>
      <c r="AO119" s="28">
        <v>0</v>
      </c>
      <c r="AP119" s="28" t="s">
        <v>159</v>
      </c>
      <c r="AQ119" s="28">
        <v>0</v>
      </c>
      <c r="AR119" s="28" t="s">
        <v>159</v>
      </c>
      <c r="AS119" s="28">
        <v>0</v>
      </c>
      <c r="AT119" s="28" t="s">
        <v>159</v>
      </c>
      <c r="AU119" s="28">
        <v>0</v>
      </c>
      <c r="AV119" s="28" t="s">
        <v>159</v>
      </c>
      <c r="AW119" s="28">
        <v>0</v>
      </c>
      <c r="AX119" s="28" t="s">
        <v>159</v>
      </c>
      <c r="AY119" s="28">
        <v>0</v>
      </c>
      <c r="AZ119" s="28" t="s">
        <v>159</v>
      </c>
      <c r="BA119" s="28">
        <v>0</v>
      </c>
      <c r="BB119" s="28" t="s">
        <v>159</v>
      </c>
      <c r="BC119" s="28">
        <v>0</v>
      </c>
      <c r="BD119" s="28" t="s">
        <v>159</v>
      </c>
      <c r="BE119" s="28">
        <v>0</v>
      </c>
      <c r="BF119" s="28" t="s">
        <v>159</v>
      </c>
      <c r="BG119" s="28">
        <v>0</v>
      </c>
      <c r="BH119" s="28" t="s">
        <v>159</v>
      </c>
      <c r="BI119" s="28">
        <v>0</v>
      </c>
      <c r="BJ119" s="28" t="s">
        <v>159</v>
      </c>
      <c r="BK119" s="28">
        <v>0</v>
      </c>
      <c r="BL119" s="28" t="s">
        <v>159</v>
      </c>
      <c r="BM119" s="28">
        <v>0</v>
      </c>
      <c r="BN119" s="28" t="s">
        <v>159</v>
      </c>
      <c r="BO119" s="28">
        <v>0</v>
      </c>
      <c r="BP119" s="28" t="s">
        <v>159</v>
      </c>
      <c r="BQ119" s="28">
        <v>0</v>
      </c>
      <c r="BR119" s="28" t="s">
        <v>159</v>
      </c>
      <c r="BS119" s="28">
        <v>0</v>
      </c>
      <c r="BT119" s="28" t="s">
        <v>159</v>
      </c>
      <c r="BU119" s="28">
        <v>0</v>
      </c>
      <c r="BV119" s="28" t="s">
        <v>159</v>
      </c>
      <c r="BW119" s="28">
        <v>0</v>
      </c>
      <c r="BX119" s="28" t="s">
        <v>159</v>
      </c>
      <c r="BY119" s="28">
        <v>0</v>
      </c>
      <c r="BZ119" s="28" t="s">
        <v>159</v>
      </c>
      <c r="CA119" s="28">
        <v>0</v>
      </c>
      <c r="CB119" s="28" t="s">
        <v>159</v>
      </c>
      <c r="CC119" s="28">
        <v>0</v>
      </c>
      <c r="CD119" s="28" t="s">
        <v>159</v>
      </c>
      <c r="CE119" s="28">
        <v>0</v>
      </c>
      <c r="CF119" s="28" t="s">
        <v>159</v>
      </c>
      <c r="CG119" s="28">
        <v>90.235442329999998</v>
      </c>
      <c r="CH119" s="28" t="s">
        <v>159</v>
      </c>
      <c r="CI119" s="28">
        <v>0</v>
      </c>
      <c r="CJ119" s="28" t="s">
        <v>159</v>
      </c>
      <c r="CK119" s="28">
        <v>0</v>
      </c>
      <c r="CL119" s="28" t="s">
        <v>159</v>
      </c>
      <c r="CM119" s="28">
        <v>0</v>
      </c>
      <c r="CN119" s="28" t="s">
        <v>159</v>
      </c>
      <c r="CO119" s="28">
        <v>0</v>
      </c>
      <c r="CP119" s="28" t="s">
        <v>159</v>
      </c>
      <c r="CQ119" s="28">
        <v>0</v>
      </c>
    </row>
    <row r="120" spans="1:95" s="26" customFormat="1" ht="63" x14ac:dyDescent="0.3">
      <c r="A120" s="44" t="s">
        <v>332</v>
      </c>
      <c r="B120" s="27" t="s">
        <v>344</v>
      </c>
      <c r="C120" s="44" t="s">
        <v>345</v>
      </c>
      <c r="D120" s="28" t="s">
        <v>159</v>
      </c>
      <c r="E120" s="28">
        <v>0</v>
      </c>
      <c r="F120" s="28" t="s">
        <v>159</v>
      </c>
      <c r="G120" s="28">
        <v>0</v>
      </c>
      <c r="H120" s="28" t="s">
        <v>159</v>
      </c>
      <c r="I120" s="28">
        <v>0</v>
      </c>
      <c r="J120" s="28" t="s">
        <v>159</v>
      </c>
      <c r="K120" s="28">
        <v>0</v>
      </c>
      <c r="L120" s="28" t="s">
        <v>159</v>
      </c>
      <c r="M120" s="28">
        <v>0</v>
      </c>
      <c r="N120" s="28" t="s">
        <v>159</v>
      </c>
      <c r="O120" s="28">
        <v>0</v>
      </c>
      <c r="P120" s="28" t="s">
        <v>159</v>
      </c>
      <c r="Q120" s="28">
        <v>0</v>
      </c>
      <c r="R120" s="28" t="s">
        <v>159</v>
      </c>
      <c r="S120" s="28">
        <v>0</v>
      </c>
      <c r="T120" s="28" t="s">
        <v>159</v>
      </c>
      <c r="U120" s="28">
        <v>0</v>
      </c>
      <c r="V120" s="28" t="s">
        <v>159</v>
      </c>
      <c r="W120" s="28">
        <v>0</v>
      </c>
      <c r="X120" s="28" t="s">
        <v>159</v>
      </c>
      <c r="Y120" s="28">
        <v>0</v>
      </c>
      <c r="Z120" s="28" t="s">
        <v>159</v>
      </c>
      <c r="AA120" s="28">
        <v>0</v>
      </c>
      <c r="AB120" s="28" t="s">
        <v>159</v>
      </c>
      <c r="AC120" s="28">
        <v>0</v>
      </c>
      <c r="AD120" s="28" t="s">
        <v>159</v>
      </c>
      <c r="AE120" s="28">
        <v>0</v>
      </c>
      <c r="AF120" s="28" t="s">
        <v>159</v>
      </c>
      <c r="AG120" s="28">
        <v>0</v>
      </c>
      <c r="AH120" s="28" t="s">
        <v>159</v>
      </c>
      <c r="AI120" s="28">
        <v>0</v>
      </c>
      <c r="AJ120" s="28" t="s">
        <v>159</v>
      </c>
      <c r="AK120" s="28">
        <v>0</v>
      </c>
      <c r="AL120" s="28" t="s">
        <v>159</v>
      </c>
      <c r="AM120" s="28">
        <v>0</v>
      </c>
      <c r="AN120" s="28" t="s">
        <v>159</v>
      </c>
      <c r="AO120" s="28">
        <v>0</v>
      </c>
      <c r="AP120" s="28" t="s">
        <v>159</v>
      </c>
      <c r="AQ120" s="28">
        <v>0</v>
      </c>
      <c r="AR120" s="28" t="s">
        <v>159</v>
      </c>
      <c r="AS120" s="28">
        <v>0</v>
      </c>
      <c r="AT120" s="28" t="s">
        <v>159</v>
      </c>
      <c r="AU120" s="28">
        <v>0</v>
      </c>
      <c r="AV120" s="28" t="s">
        <v>159</v>
      </c>
      <c r="AW120" s="28">
        <v>0</v>
      </c>
      <c r="AX120" s="28" t="s">
        <v>159</v>
      </c>
      <c r="AY120" s="28">
        <v>0</v>
      </c>
      <c r="AZ120" s="28" t="s">
        <v>159</v>
      </c>
      <c r="BA120" s="28">
        <v>0</v>
      </c>
      <c r="BB120" s="28" t="s">
        <v>159</v>
      </c>
      <c r="BC120" s="28">
        <v>0</v>
      </c>
      <c r="BD120" s="28" t="s">
        <v>159</v>
      </c>
      <c r="BE120" s="28">
        <v>0</v>
      </c>
      <c r="BF120" s="28" t="s">
        <v>159</v>
      </c>
      <c r="BG120" s="28">
        <v>0</v>
      </c>
      <c r="BH120" s="28" t="s">
        <v>159</v>
      </c>
      <c r="BI120" s="28">
        <v>0</v>
      </c>
      <c r="BJ120" s="28" t="s">
        <v>159</v>
      </c>
      <c r="BK120" s="28">
        <v>0</v>
      </c>
      <c r="BL120" s="28" t="s">
        <v>159</v>
      </c>
      <c r="BM120" s="28">
        <v>0</v>
      </c>
      <c r="BN120" s="28" t="s">
        <v>159</v>
      </c>
      <c r="BO120" s="28">
        <v>0</v>
      </c>
      <c r="BP120" s="28" t="s">
        <v>159</v>
      </c>
      <c r="BQ120" s="28">
        <v>0</v>
      </c>
      <c r="BR120" s="28" t="s">
        <v>159</v>
      </c>
      <c r="BS120" s="28">
        <v>0</v>
      </c>
      <c r="BT120" s="28" t="s">
        <v>159</v>
      </c>
      <c r="BU120" s="28">
        <v>0</v>
      </c>
      <c r="BV120" s="28" t="s">
        <v>159</v>
      </c>
      <c r="BW120" s="28">
        <v>0</v>
      </c>
      <c r="BX120" s="28" t="s">
        <v>159</v>
      </c>
      <c r="BY120" s="28">
        <v>0</v>
      </c>
      <c r="BZ120" s="28" t="s">
        <v>159</v>
      </c>
      <c r="CA120" s="28">
        <v>0</v>
      </c>
      <c r="CB120" s="28" t="s">
        <v>159</v>
      </c>
      <c r="CC120" s="28">
        <v>0</v>
      </c>
      <c r="CD120" s="28" t="s">
        <v>159</v>
      </c>
      <c r="CE120" s="28">
        <v>0</v>
      </c>
      <c r="CF120" s="28" t="s">
        <v>159</v>
      </c>
      <c r="CG120" s="28">
        <v>482.84784097750003</v>
      </c>
      <c r="CH120" s="28" t="s">
        <v>159</v>
      </c>
      <c r="CI120" s="28">
        <v>0</v>
      </c>
      <c r="CJ120" s="28" t="s">
        <v>159</v>
      </c>
      <c r="CK120" s="28">
        <v>0</v>
      </c>
      <c r="CL120" s="28" t="s">
        <v>159</v>
      </c>
      <c r="CM120" s="28">
        <v>0</v>
      </c>
      <c r="CN120" s="28" t="s">
        <v>159</v>
      </c>
      <c r="CO120" s="28">
        <v>0</v>
      </c>
      <c r="CP120" s="28" t="s">
        <v>159</v>
      </c>
      <c r="CQ120" s="28">
        <v>0</v>
      </c>
    </row>
    <row r="121" spans="1:95" s="26" customFormat="1" ht="56.25" customHeight="1" x14ac:dyDescent="0.3">
      <c r="A121" s="44" t="s">
        <v>332</v>
      </c>
      <c r="B121" s="27" t="s">
        <v>346</v>
      </c>
      <c r="C121" s="44" t="s">
        <v>347</v>
      </c>
      <c r="D121" s="28" t="s">
        <v>159</v>
      </c>
      <c r="E121" s="28">
        <v>0</v>
      </c>
      <c r="F121" s="28" t="s">
        <v>159</v>
      </c>
      <c r="G121" s="28">
        <v>0</v>
      </c>
      <c r="H121" s="28" t="s">
        <v>159</v>
      </c>
      <c r="I121" s="28">
        <v>0</v>
      </c>
      <c r="J121" s="28" t="s">
        <v>159</v>
      </c>
      <c r="K121" s="28">
        <v>0</v>
      </c>
      <c r="L121" s="28" t="s">
        <v>159</v>
      </c>
      <c r="M121" s="28">
        <v>0</v>
      </c>
      <c r="N121" s="28" t="s">
        <v>159</v>
      </c>
      <c r="O121" s="28">
        <v>0</v>
      </c>
      <c r="P121" s="28" t="s">
        <v>159</v>
      </c>
      <c r="Q121" s="28">
        <v>0</v>
      </c>
      <c r="R121" s="28" t="s">
        <v>159</v>
      </c>
      <c r="S121" s="28">
        <v>0</v>
      </c>
      <c r="T121" s="28" t="s">
        <v>159</v>
      </c>
      <c r="U121" s="28">
        <v>0</v>
      </c>
      <c r="V121" s="28" t="s">
        <v>159</v>
      </c>
      <c r="W121" s="28">
        <v>0</v>
      </c>
      <c r="X121" s="28" t="s">
        <v>159</v>
      </c>
      <c r="Y121" s="28">
        <v>0</v>
      </c>
      <c r="Z121" s="28" t="s">
        <v>159</v>
      </c>
      <c r="AA121" s="28">
        <v>0</v>
      </c>
      <c r="AB121" s="28" t="s">
        <v>159</v>
      </c>
      <c r="AC121" s="28">
        <v>0</v>
      </c>
      <c r="AD121" s="28" t="s">
        <v>159</v>
      </c>
      <c r="AE121" s="28">
        <v>0</v>
      </c>
      <c r="AF121" s="28" t="s">
        <v>159</v>
      </c>
      <c r="AG121" s="28">
        <v>0</v>
      </c>
      <c r="AH121" s="28" t="s">
        <v>159</v>
      </c>
      <c r="AI121" s="28">
        <v>0</v>
      </c>
      <c r="AJ121" s="28" t="s">
        <v>159</v>
      </c>
      <c r="AK121" s="28">
        <v>0</v>
      </c>
      <c r="AL121" s="28" t="s">
        <v>159</v>
      </c>
      <c r="AM121" s="28">
        <v>0</v>
      </c>
      <c r="AN121" s="28" t="s">
        <v>159</v>
      </c>
      <c r="AO121" s="28">
        <v>0</v>
      </c>
      <c r="AP121" s="28" t="s">
        <v>159</v>
      </c>
      <c r="AQ121" s="28">
        <v>0</v>
      </c>
      <c r="AR121" s="28" t="s">
        <v>159</v>
      </c>
      <c r="AS121" s="28">
        <v>0</v>
      </c>
      <c r="AT121" s="28" t="s">
        <v>159</v>
      </c>
      <c r="AU121" s="28">
        <v>0</v>
      </c>
      <c r="AV121" s="28" t="s">
        <v>159</v>
      </c>
      <c r="AW121" s="28">
        <v>0</v>
      </c>
      <c r="AX121" s="28" t="s">
        <v>159</v>
      </c>
      <c r="AY121" s="28">
        <v>0</v>
      </c>
      <c r="AZ121" s="28" t="s">
        <v>159</v>
      </c>
      <c r="BA121" s="28">
        <v>0</v>
      </c>
      <c r="BB121" s="28" t="s">
        <v>159</v>
      </c>
      <c r="BC121" s="28">
        <v>0</v>
      </c>
      <c r="BD121" s="28" t="s">
        <v>159</v>
      </c>
      <c r="BE121" s="28">
        <v>0</v>
      </c>
      <c r="BF121" s="28" t="s">
        <v>159</v>
      </c>
      <c r="BG121" s="28">
        <v>0</v>
      </c>
      <c r="BH121" s="28" t="s">
        <v>159</v>
      </c>
      <c r="BI121" s="28">
        <v>0</v>
      </c>
      <c r="BJ121" s="28" t="s">
        <v>159</v>
      </c>
      <c r="BK121" s="28">
        <v>0</v>
      </c>
      <c r="BL121" s="28" t="s">
        <v>159</v>
      </c>
      <c r="BM121" s="28">
        <v>0</v>
      </c>
      <c r="BN121" s="28" t="s">
        <v>159</v>
      </c>
      <c r="BO121" s="28">
        <v>0</v>
      </c>
      <c r="BP121" s="28" t="s">
        <v>159</v>
      </c>
      <c r="BQ121" s="28">
        <v>0</v>
      </c>
      <c r="BR121" s="28" t="s">
        <v>159</v>
      </c>
      <c r="BS121" s="28">
        <v>0</v>
      </c>
      <c r="BT121" s="28" t="s">
        <v>159</v>
      </c>
      <c r="BU121" s="28">
        <v>0</v>
      </c>
      <c r="BV121" s="28" t="s">
        <v>159</v>
      </c>
      <c r="BW121" s="28">
        <v>0</v>
      </c>
      <c r="BX121" s="28" t="s">
        <v>159</v>
      </c>
      <c r="BY121" s="28">
        <v>0</v>
      </c>
      <c r="BZ121" s="28" t="s">
        <v>159</v>
      </c>
      <c r="CA121" s="28">
        <v>0</v>
      </c>
      <c r="CB121" s="28" t="s">
        <v>159</v>
      </c>
      <c r="CC121" s="28">
        <v>0</v>
      </c>
      <c r="CD121" s="28" t="s">
        <v>159</v>
      </c>
      <c r="CE121" s="28">
        <v>0</v>
      </c>
      <c r="CF121" s="28" t="s">
        <v>159</v>
      </c>
      <c r="CG121" s="28">
        <v>14.50479</v>
      </c>
      <c r="CH121" s="28" t="s">
        <v>159</v>
      </c>
      <c r="CI121" s="28">
        <v>0</v>
      </c>
      <c r="CJ121" s="28" t="s">
        <v>159</v>
      </c>
      <c r="CK121" s="28">
        <v>0</v>
      </c>
      <c r="CL121" s="28" t="s">
        <v>159</v>
      </c>
      <c r="CM121" s="28">
        <v>0</v>
      </c>
      <c r="CN121" s="28" t="s">
        <v>159</v>
      </c>
      <c r="CO121" s="28">
        <v>0</v>
      </c>
      <c r="CP121" s="28" t="s">
        <v>159</v>
      </c>
      <c r="CQ121" s="28">
        <v>0</v>
      </c>
    </row>
    <row r="122" spans="1:95" s="26" customFormat="1" ht="31.5" x14ac:dyDescent="0.3">
      <c r="A122" s="44" t="s">
        <v>332</v>
      </c>
      <c r="B122" s="27" t="s">
        <v>348</v>
      </c>
      <c r="C122" s="44" t="s">
        <v>349</v>
      </c>
      <c r="D122" s="28" t="s">
        <v>159</v>
      </c>
      <c r="E122" s="28">
        <v>0</v>
      </c>
      <c r="F122" s="28" t="s">
        <v>159</v>
      </c>
      <c r="G122" s="28">
        <v>0</v>
      </c>
      <c r="H122" s="28" t="s">
        <v>159</v>
      </c>
      <c r="I122" s="28">
        <v>0</v>
      </c>
      <c r="J122" s="28" t="s">
        <v>159</v>
      </c>
      <c r="K122" s="28">
        <v>0</v>
      </c>
      <c r="L122" s="28" t="s">
        <v>159</v>
      </c>
      <c r="M122" s="28">
        <v>0</v>
      </c>
      <c r="N122" s="28" t="s">
        <v>159</v>
      </c>
      <c r="O122" s="28">
        <v>0</v>
      </c>
      <c r="P122" s="28" t="s">
        <v>159</v>
      </c>
      <c r="Q122" s="28">
        <v>0</v>
      </c>
      <c r="R122" s="28" t="s">
        <v>159</v>
      </c>
      <c r="S122" s="28">
        <v>0</v>
      </c>
      <c r="T122" s="28" t="s">
        <v>159</v>
      </c>
      <c r="U122" s="28">
        <v>0</v>
      </c>
      <c r="V122" s="28" t="s">
        <v>159</v>
      </c>
      <c r="W122" s="28">
        <v>0</v>
      </c>
      <c r="X122" s="28" t="s">
        <v>159</v>
      </c>
      <c r="Y122" s="28">
        <v>0</v>
      </c>
      <c r="Z122" s="28" t="s">
        <v>159</v>
      </c>
      <c r="AA122" s="28">
        <v>0</v>
      </c>
      <c r="AB122" s="28" t="s">
        <v>159</v>
      </c>
      <c r="AC122" s="28">
        <v>0</v>
      </c>
      <c r="AD122" s="28" t="s">
        <v>159</v>
      </c>
      <c r="AE122" s="28">
        <v>0</v>
      </c>
      <c r="AF122" s="28" t="s">
        <v>159</v>
      </c>
      <c r="AG122" s="28">
        <v>0</v>
      </c>
      <c r="AH122" s="28" t="s">
        <v>159</v>
      </c>
      <c r="AI122" s="28">
        <v>0</v>
      </c>
      <c r="AJ122" s="28" t="s">
        <v>159</v>
      </c>
      <c r="AK122" s="28">
        <v>0</v>
      </c>
      <c r="AL122" s="28" t="s">
        <v>159</v>
      </c>
      <c r="AM122" s="28">
        <v>0</v>
      </c>
      <c r="AN122" s="28" t="s">
        <v>159</v>
      </c>
      <c r="AO122" s="28">
        <v>0</v>
      </c>
      <c r="AP122" s="28" t="s">
        <v>159</v>
      </c>
      <c r="AQ122" s="28">
        <v>0</v>
      </c>
      <c r="AR122" s="28" t="s">
        <v>159</v>
      </c>
      <c r="AS122" s="28">
        <v>0</v>
      </c>
      <c r="AT122" s="28" t="s">
        <v>159</v>
      </c>
      <c r="AU122" s="28">
        <v>0</v>
      </c>
      <c r="AV122" s="28" t="s">
        <v>159</v>
      </c>
      <c r="AW122" s="28">
        <v>0</v>
      </c>
      <c r="AX122" s="28" t="s">
        <v>159</v>
      </c>
      <c r="AY122" s="28">
        <v>0</v>
      </c>
      <c r="AZ122" s="28" t="s">
        <v>159</v>
      </c>
      <c r="BA122" s="28">
        <v>0</v>
      </c>
      <c r="BB122" s="28" t="s">
        <v>159</v>
      </c>
      <c r="BC122" s="28">
        <v>0</v>
      </c>
      <c r="BD122" s="28" t="s">
        <v>159</v>
      </c>
      <c r="BE122" s="28">
        <v>0</v>
      </c>
      <c r="BF122" s="28" t="s">
        <v>159</v>
      </c>
      <c r="BG122" s="28">
        <v>0</v>
      </c>
      <c r="BH122" s="28" t="s">
        <v>159</v>
      </c>
      <c r="BI122" s="28">
        <v>0</v>
      </c>
      <c r="BJ122" s="28" t="s">
        <v>159</v>
      </c>
      <c r="BK122" s="28">
        <v>0</v>
      </c>
      <c r="BL122" s="28" t="s">
        <v>159</v>
      </c>
      <c r="BM122" s="28">
        <v>0</v>
      </c>
      <c r="BN122" s="28" t="s">
        <v>159</v>
      </c>
      <c r="BO122" s="28">
        <v>0</v>
      </c>
      <c r="BP122" s="28" t="s">
        <v>159</v>
      </c>
      <c r="BQ122" s="28">
        <v>0</v>
      </c>
      <c r="BR122" s="28" t="s">
        <v>159</v>
      </c>
      <c r="BS122" s="28">
        <v>0</v>
      </c>
      <c r="BT122" s="28" t="s">
        <v>159</v>
      </c>
      <c r="BU122" s="28">
        <v>0</v>
      </c>
      <c r="BV122" s="28" t="s">
        <v>159</v>
      </c>
      <c r="BW122" s="28">
        <v>0</v>
      </c>
      <c r="BX122" s="28" t="s">
        <v>159</v>
      </c>
      <c r="BY122" s="28">
        <v>0</v>
      </c>
      <c r="BZ122" s="28" t="s">
        <v>159</v>
      </c>
      <c r="CA122" s="28">
        <v>0</v>
      </c>
      <c r="CB122" s="28" t="s">
        <v>159</v>
      </c>
      <c r="CC122" s="28">
        <v>0</v>
      </c>
      <c r="CD122" s="28" t="s">
        <v>159</v>
      </c>
      <c r="CE122" s="28">
        <v>0</v>
      </c>
      <c r="CF122" s="28" t="s">
        <v>159</v>
      </c>
      <c r="CG122" s="28">
        <v>0</v>
      </c>
      <c r="CH122" s="28" t="s">
        <v>159</v>
      </c>
      <c r="CI122" s="28">
        <v>0</v>
      </c>
      <c r="CJ122" s="28" t="s">
        <v>159</v>
      </c>
      <c r="CK122" s="28">
        <v>0</v>
      </c>
      <c r="CL122" s="28" t="s">
        <v>159</v>
      </c>
      <c r="CM122" s="28">
        <v>0</v>
      </c>
      <c r="CN122" s="28" t="s">
        <v>159</v>
      </c>
      <c r="CO122" s="28">
        <v>0</v>
      </c>
      <c r="CP122" s="28" t="s">
        <v>159</v>
      </c>
      <c r="CQ122" s="28">
        <v>0</v>
      </c>
    </row>
    <row r="123" spans="1:95" ht="47.25" x14ac:dyDescent="0.2">
      <c r="A123" s="45" t="s">
        <v>350</v>
      </c>
      <c r="B123" s="29" t="s">
        <v>351</v>
      </c>
      <c r="C123" s="45" t="s">
        <v>158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6">
        <v>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6">
        <v>0</v>
      </c>
      <c r="AI123" s="46">
        <v>0</v>
      </c>
      <c r="AJ123" s="46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3" t="s">
        <v>159</v>
      </c>
      <c r="AQ123" s="49" t="s">
        <v>159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6">
        <v>0</v>
      </c>
      <c r="AY123" s="46">
        <v>0</v>
      </c>
      <c r="AZ123" s="46">
        <v>0</v>
      </c>
      <c r="BA123" s="46">
        <v>0</v>
      </c>
      <c r="BB123" s="46">
        <v>0</v>
      </c>
      <c r="BC123" s="46">
        <v>0</v>
      </c>
      <c r="BD123" s="46">
        <v>0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0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  <c r="BQ123" s="46">
        <v>0</v>
      </c>
      <c r="BR123" s="46">
        <v>0</v>
      </c>
      <c r="BS123" s="46">
        <v>0</v>
      </c>
      <c r="BT123" s="43" t="s">
        <v>159</v>
      </c>
      <c r="BU123" s="43" t="s">
        <v>159</v>
      </c>
      <c r="BV123" s="43" t="s">
        <v>159</v>
      </c>
      <c r="BW123" s="43" t="s">
        <v>159</v>
      </c>
      <c r="BX123" s="43" t="s">
        <v>159</v>
      </c>
      <c r="BY123" s="43" t="s">
        <v>159</v>
      </c>
      <c r="BZ123" s="43" t="s">
        <v>159</v>
      </c>
      <c r="CA123" s="43" t="s">
        <v>159</v>
      </c>
      <c r="CB123" s="46">
        <v>0</v>
      </c>
      <c r="CC123" s="46">
        <v>0</v>
      </c>
      <c r="CD123" s="46">
        <v>0</v>
      </c>
      <c r="CE123" s="46">
        <v>0</v>
      </c>
      <c r="CF123" s="46">
        <v>0</v>
      </c>
      <c r="CG123" s="46">
        <v>0</v>
      </c>
      <c r="CH123" s="46">
        <v>0</v>
      </c>
      <c r="CI123" s="46">
        <v>0</v>
      </c>
      <c r="CJ123" s="46">
        <v>0</v>
      </c>
      <c r="CK123" s="46">
        <v>0</v>
      </c>
      <c r="CL123" s="46">
        <v>0</v>
      </c>
      <c r="CM123" s="46">
        <v>0</v>
      </c>
      <c r="CN123" s="46">
        <v>0</v>
      </c>
      <c r="CO123" s="46">
        <v>0</v>
      </c>
      <c r="CP123" s="46">
        <v>0</v>
      </c>
      <c r="CQ123" s="46">
        <v>0</v>
      </c>
    </row>
    <row r="124" spans="1:95" ht="31.5" x14ac:dyDescent="0.2">
      <c r="A124" s="45" t="s">
        <v>352</v>
      </c>
      <c r="B124" s="29" t="s">
        <v>353</v>
      </c>
      <c r="C124" s="45" t="s">
        <v>158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0</v>
      </c>
      <c r="N124" s="46">
        <v>0</v>
      </c>
      <c r="O124" s="46">
        <v>0</v>
      </c>
      <c r="P124" s="46">
        <v>0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6">
        <v>0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46">
        <v>0</v>
      </c>
      <c r="AH124" s="46">
        <v>0</v>
      </c>
      <c r="AI124" s="46">
        <v>0</v>
      </c>
      <c r="AJ124" s="46">
        <v>0</v>
      </c>
      <c r="AK124" s="46">
        <v>0</v>
      </c>
      <c r="AL124" s="46">
        <v>0</v>
      </c>
      <c r="AM124" s="46">
        <v>0</v>
      </c>
      <c r="AN124" s="46">
        <v>0</v>
      </c>
      <c r="AO124" s="46">
        <v>0</v>
      </c>
      <c r="AP124" s="43" t="s">
        <v>159</v>
      </c>
      <c r="AQ124" s="49" t="s">
        <v>159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6">
        <v>0</v>
      </c>
      <c r="AY124" s="46">
        <v>0</v>
      </c>
      <c r="AZ124" s="46">
        <v>0</v>
      </c>
      <c r="BA124" s="46">
        <v>0</v>
      </c>
      <c r="BB124" s="46">
        <v>0</v>
      </c>
      <c r="BC124" s="46">
        <v>0</v>
      </c>
      <c r="BD124" s="46">
        <v>0</v>
      </c>
      <c r="BE124" s="46">
        <v>0</v>
      </c>
      <c r="BF124" s="46">
        <v>0</v>
      </c>
      <c r="BG124" s="46">
        <v>0</v>
      </c>
      <c r="BH124" s="46">
        <v>0</v>
      </c>
      <c r="BI124" s="46">
        <v>0</v>
      </c>
      <c r="BJ124" s="46">
        <v>0</v>
      </c>
      <c r="BK124" s="46">
        <v>0</v>
      </c>
      <c r="BL124" s="46">
        <v>0</v>
      </c>
      <c r="BM124" s="46">
        <v>0</v>
      </c>
      <c r="BN124" s="46">
        <v>0</v>
      </c>
      <c r="BO124" s="46">
        <v>0</v>
      </c>
      <c r="BP124" s="46">
        <v>0</v>
      </c>
      <c r="BQ124" s="46">
        <v>0</v>
      </c>
      <c r="BR124" s="46">
        <v>0</v>
      </c>
      <c r="BS124" s="46">
        <v>0</v>
      </c>
      <c r="BT124" s="43" t="s">
        <v>159</v>
      </c>
      <c r="BU124" s="43" t="s">
        <v>159</v>
      </c>
      <c r="BV124" s="43" t="s">
        <v>159</v>
      </c>
      <c r="BW124" s="43" t="s">
        <v>159</v>
      </c>
      <c r="BX124" s="43" t="s">
        <v>159</v>
      </c>
      <c r="BY124" s="43" t="s">
        <v>159</v>
      </c>
      <c r="BZ124" s="43" t="s">
        <v>159</v>
      </c>
      <c r="CA124" s="43" t="s">
        <v>159</v>
      </c>
      <c r="CB124" s="46">
        <v>0</v>
      </c>
      <c r="CC124" s="46">
        <v>0</v>
      </c>
      <c r="CD124" s="46">
        <v>0</v>
      </c>
      <c r="CE124" s="46">
        <v>0</v>
      </c>
      <c r="CF124" s="46">
        <v>0</v>
      </c>
      <c r="CG124" s="46">
        <v>0</v>
      </c>
      <c r="CH124" s="46">
        <v>0</v>
      </c>
      <c r="CI124" s="46">
        <v>0</v>
      </c>
      <c r="CJ124" s="46">
        <v>0</v>
      </c>
      <c r="CK124" s="46">
        <v>0</v>
      </c>
      <c r="CL124" s="46">
        <v>0</v>
      </c>
      <c r="CM124" s="46">
        <v>0</v>
      </c>
      <c r="CN124" s="46">
        <v>0</v>
      </c>
      <c r="CO124" s="46">
        <v>0</v>
      </c>
      <c r="CP124" s="46">
        <v>0</v>
      </c>
      <c r="CQ124" s="46">
        <v>0</v>
      </c>
    </row>
    <row r="125" spans="1:95" ht="78.75" x14ac:dyDescent="0.2">
      <c r="A125" s="45" t="s">
        <v>354</v>
      </c>
      <c r="B125" s="29" t="s">
        <v>355</v>
      </c>
      <c r="C125" s="45" t="s">
        <v>158</v>
      </c>
      <c r="D125" s="46">
        <v>0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0</v>
      </c>
      <c r="N125" s="46">
        <v>0</v>
      </c>
      <c r="O125" s="46">
        <v>0</v>
      </c>
      <c r="P125" s="46">
        <v>0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6">
        <v>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46">
        <v>0</v>
      </c>
      <c r="AH125" s="46">
        <v>0</v>
      </c>
      <c r="AI125" s="46">
        <v>0</v>
      </c>
      <c r="AJ125" s="46">
        <v>0</v>
      </c>
      <c r="AK125" s="46">
        <v>0</v>
      </c>
      <c r="AL125" s="46">
        <v>0</v>
      </c>
      <c r="AM125" s="46">
        <v>0</v>
      </c>
      <c r="AN125" s="46">
        <v>0</v>
      </c>
      <c r="AO125" s="46">
        <v>0</v>
      </c>
      <c r="AP125" s="43" t="s">
        <v>159</v>
      </c>
      <c r="AQ125" s="49" t="s">
        <v>159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6">
        <v>0</v>
      </c>
      <c r="AY125" s="46">
        <v>0</v>
      </c>
      <c r="AZ125" s="46">
        <v>0</v>
      </c>
      <c r="BA125" s="46">
        <v>0</v>
      </c>
      <c r="BB125" s="46">
        <v>0</v>
      </c>
      <c r="BC125" s="46">
        <v>0</v>
      </c>
      <c r="BD125" s="46">
        <v>0</v>
      </c>
      <c r="BE125" s="46">
        <v>0</v>
      </c>
      <c r="BF125" s="46">
        <v>0</v>
      </c>
      <c r="BG125" s="46">
        <v>0</v>
      </c>
      <c r="BH125" s="46">
        <v>0</v>
      </c>
      <c r="BI125" s="46">
        <v>0</v>
      </c>
      <c r="BJ125" s="46">
        <v>0</v>
      </c>
      <c r="BK125" s="46">
        <v>0</v>
      </c>
      <c r="BL125" s="46">
        <v>0</v>
      </c>
      <c r="BM125" s="46">
        <v>0</v>
      </c>
      <c r="BN125" s="46">
        <v>0</v>
      </c>
      <c r="BO125" s="46">
        <v>0</v>
      </c>
      <c r="BP125" s="46">
        <v>0</v>
      </c>
      <c r="BQ125" s="46">
        <v>0</v>
      </c>
      <c r="BR125" s="46">
        <v>0</v>
      </c>
      <c r="BS125" s="46">
        <v>0</v>
      </c>
      <c r="BT125" s="43" t="s">
        <v>159</v>
      </c>
      <c r="BU125" s="43" t="s">
        <v>159</v>
      </c>
      <c r="BV125" s="43" t="s">
        <v>159</v>
      </c>
      <c r="BW125" s="43" t="s">
        <v>159</v>
      </c>
      <c r="BX125" s="43" t="s">
        <v>159</v>
      </c>
      <c r="BY125" s="43" t="s">
        <v>159</v>
      </c>
      <c r="BZ125" s="43" t="s">
        <v>159</v>
      </c>
      <c r="CA125" s="43" t="s">
        <v>159</v>
      </c>
      <c r="CB125" s="46">
        <v>0</v>
      </c>
      <c r="CC125" s="46">
        <v>0</v>
      </c>
      <c r="CD125" s="46">
        <v>0</v>
      </c>
      <c r="CE125" s="46">
        <v>0</v>
      </c>
      <c r="CF125" s="46">
        <v>0</v>
      </c>
      <c r="CG125" s="46">
        <v>0</v>
      </c>
      <c r="CH125" s="46">
        <v>0</v>
      </c>
      <c r="CI125" s="46">
        <v>0</v>
      </c>
      <c r="CJ125" s="46">
        <v>0</v>
      </c>
      <c r="CK125" s="46">
        <v>0</v>
      </c>
      <c r="CL125" s="46">
        <v>0</v>
      </c>
      <c r="CM125" s="46">
        <v>0</v>
      </c>
      <c r="CN125" s="46">
        <v>0</v>
      </c>
      <c r="CO125" s="46">
        <v>0</v>
      </c>
      <c r="CP125" s="46">
        <v>0</v>
      </c>
      <c r="CQ125" s="46">
        <v>0</v>
      </c>
    </row>
    <row r="126" spans="1:95" ht="31.5" x14ac:dyDescent="0.2">
      <c r="A126" s="45" t="s">
        <v>356</v>
      </c>
      <c r="B126" s="29" t="s">
        <v>357</v>
      </c>
      <c r="C126" s="45" t="s">
        <v>158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6">
        <v>0</v>
      </c>
      <c r="AI126" s="46">
        <v>0</v>
      </c>
      <c r="AJ126" s="46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3" t="s">
        <v>159</v>
      </c>
      <c r="AQ126" s="49" t="s">
        <v>159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  <c r="AZ126" s="46"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0</v>
      </c>
      <c r="BF126" s="46">
        <v>0</v>
      </c>
      <c r="BG126" s="46">
        <v>0</v>
      </c>
      <c r="BH126" s="46">
        <v>0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  <c r="BQ126" s="46">
        <v>0</v>
      </c>
      <c r="BR126" s="46">
        <v>0</v>
      </c>
      <c r="BS126" s="46">
        <v>0</v>
      </c>
      <c r="BT126" s="43" t="s">
        <v>159</v>
      </c>
      <c r="BU126" s="43" t="s">
        <v>159</v>
      </c>
      <c r="BV126" s="43" t="s">
        <v>159</v>
      </c>
      <c r="BW126" s="43" t="s">
        <v>159</v>
      </c>
      <c r="BX126" s="43" t="s">
        <v>159</v>
      </c>
      <c r="BY126" s="43" t="s">
        <v>159</v>
      </c>
      <c r="BZ126" s="43" t="s">
        <v>159</v>
      </c>
      <c r="CA126" s="43" t="s">
        <v>159</v>
      </c>
      <c r="CB126" s="46">
        <v>0</v>
      </c>
      <c r="CC126" s="46">
        <v>0</v>
      </c>
      <c r="CD126" s="46">
        <v>0</v>
      </c>
      <c r="CE126" s="46">
        <v>0</v>
      </c>
      <c r="CF126" s="46">
        <v>0</v>
      </c>
      <c r="CG126" s="46">
        <v>0</v>
      </c>
      <c r="CH126" s="46">
        <v>0</v>
      </c>
      <c r="CI126" s="46">
        <v>0</v>
      </c>
      <c r="CJ126" s="46">
        <v>0</v>
      </c>
      <c r="CK126" s="46">
        <v>0</v>
      </c>
      <c r="CL126" s="46">
        <v>0</v>
      </c>
      <c r="CM126" s="46">
        <v>0</v>
      </c>
      <c r="CN126" s="46">
        <v>0</v>
      </c>
      <c r="CO126" s="46">
        <v>0</v>
      </c>
      <c r="CP126" s="46">
        <v>0</v>
      </c>
      <c r="CQ126" s="46">
        <v>0</v>
      </c>
    </row>
    <row r="127" spans="1:95" ht="31.5" x14ac:dyDescent="0.2">
      <c r="A127" s="45" t="s">
        <v>358</v>
      </c>
      <c r="B127" s="29" t="s">
        <v>357</v>
      </c>
      <c r="C127" s="45" t="s">
        <v>158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0</v>
      </c>
      <c r="AG127" s="46">
        <v>0</v>
      </c>
      <c r="AH127" s="46">
        <v>0</v>
      </c>
      <c r="AI127" s="46">
        <v>0</v>
      </c>
      <c r="AJ127" s="46">
        <v>0</v>
      </c>
      <c r="AK127" s="46">
        <v>0</v>
      </c>
      <c r="AL127" s="46">
        <v>0</v>
      </c>
      <c r="AM127" s="46">
        <v>0</v>
      </c>
      <c r="AN127" s="46">
        <v>0</v>
      </c>
      <c r="AO127" s="46">
        <v>0</v>
      </c>
      <c r="AP127" s="43" t="s">
        <v>159</v>
      </c>
      <c r="AQ127" s="49" t="s">
        <v>159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  <c r="AZ127" s="46">
        <v>0</v>
      </c>
      <c r="BA127" s="46">
        <v>0</v>
      </c>
      <c r="BB127" s="46">
        <v>0</v>
      </c>
      <c r="BC127" s="46">
        <v>0</v>
      </c>
      <c r="BD127" s="46">
        <v>0</v>
      </c>
      <c r="BE127" s="46">
        <v>0</v>
      </c>
      <c r="BF127" s="46">
        <v>0</v>
      </c>
      <c r="BG127" s="46">
        <v>0</v>
      </c>
      <c r="BH127" s="46">
        <v>0</v>
      </c>
      <c r="BI127" s="46">
        <v>0</v>
      </c>
      <c r="BJ127" s="46">
        <v>0</v>
      </c>
      <c r="BK127" s="46">
        <v>0</v>
      </c>
      <c r="BL127" s="46">
        <v>0</v>
      </c>
      <c r="BM127" s="46">
        <v>0</v>
      </c>
      <c r="BN127" s="46">
        <v>0</v>
      </c>
      <c r="BO127" s="46">
        <v>0</v>
      </c>
      <c r="BP127" s="46">
        <v>0</v>
      </c>
      <c r="BQ127" s="46">
        <v>0</v>
      </c>
      <c r="BR127" s="46">
        <v>0</v>
      </c>
      <c r="BS127" s="46">
        <v>0</v>
      </c>
      <c r="BT127" s="43" t="s">
        <v>159</v>
      </c>
      <c r="BU127" s="43" t="s">
        <v>159</v>
      </c>
      <c r="BV127" s="43" t="s">
        <v>159</v>
      </c>
      <c r="BW127" s="43" t="s">
        <v>159</v>
      </c>
      <c r="BX127" s="43" t="s">
        <v>159</v>
      </c>
      <c r="BY127" s="43" t="s">
        <v>159</v>
      </c>
      <c r="BZ127" s="43" t="s">
        <v>159</v>
      </c>
      <c r="CA127" s="43" t="s">
        <v>159</v>
      </c>
      <c r="CB127" s="46">
        <v>0</v>
      </c>
      <c r="CC127" s="46">
        <v>0</v>
      </c>
      <c r="CD127" s="46">
        <v>0</v>
      </c>
      <c r="CE127" s="46">
        <v>0</v>
      </c>
      <c r="CF127" s="46">
        <v>0</v>
      </c>
      <c r="CG127" s="46">
        <v>0</v>
      </c>
      <c r="CH127" s="46">
        <v>0</v>
      </c>
      <c r="CI127" s="46">
        <v>0</v>
      </c>
      <c r="CJ127" s="46">
        <v>0</v>
      </c>
      <c r="CK127" s="46">
        <v>0</v>
      </c>
      <c r="CL127" s="46">
        <v>0</v>
      </c>
      <c r="CM127" s="46">
        <v>0</v>
      </c>
      <c r="CN127" s="46">
        <v>0</v>
      </c>
      <c r="CO127" s="46">
        <v>0</v>
      </c>
      <c r="CP127" s="46">
        <v>0</v>
      </c>
      <c r="CQ127" s="46">
        <v>0</v>
      </c>
    </row>
    <row r="128" spans="1:95" ht="47.25" x14ac:dyDescent="0.2">
      <c r="A128" s="45" t="s">
        <v>359</v>
      </c>
      <c r="B128" s="29" t="s">
        <v>360</v>
      </c>
      <c r="C128" s="45" t="s">
        <v>158</v>
      </c>
      <c r="D128" s="46"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6">
        <v>0</v>
      </c>
      <c r="O128" s="46">
        <v>0</v>
      </c>
      <c r="P128" s="46">
        <v>0</v>
      </c>
      <c r="Q128" s="46">
        <v>0</v>
      </c>
      <c r="R128" s="46">
        <v>0</v>
      </c>
      <c r="S128" s="46">
        <v>0</v>
      </c>
      <c r="T128" s="46">
        <v>0</v>
      </c>
      <c r="U128" s="46">
        <v>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6">
        <v>0</v>
      </c>
      <c r="AB128" s="46">
        <v>0</v>
      </c>
      <c r="AC128" s="46">
        <v>0</v>
      </c>
      <c r="AD128" s="46">
        <v>0</v>
      </c>
      <c r="AE128" s="46">
        <v>0</v>
      </c>
      <c r="AF128" s="46">
        <v>0</v>
      </c>
      <c r="AG128" s="46">
        <v>0</v>
      </c>
      <c r="AH128" s="46">
        <v>0</v>
      </c>
      <c r="AI128" s="46">
        <v>0</v>
      </c>
      <c r="AJ128" s="46">
        <v>0</v>
      </c>
      <c r="AK128" s="46">
        <v>0</v>
      </c>
      <c r="AL128" s="46">
        <v>0</v>
      </c>
      <c r="AM128" s="46">
        <v>0</v>
      </c>
      <c r="AN128" s="46">
        <v>0</v>
      </c>
      <c r="AO128" s="46">
        <v>0</v>
      </c>
      <c r="AP128" s="43" t="s">
        <v>159</v>
      </c>
      <c r="AQ128" s="49" t="s">
        <v>159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6">
        <v>0</v>
      </c>
      <c r="AY128" s="46">
        <v>0</v>
      </c>
      <c r="AZ128" s="46">
        <v>0</v>
      </c>
      <c r="BA128" s="46">
        <v>0</v>
      </c>
      <c r="BB128" s="46">
        <v>0</v>
      </c>
      <c r="BC128" s="46">
        <v>0</v>
      </c>
      <c r="BD128" s="46">
        <v>0</v>
      </c>
      <c r="BE128" s="46">
        <v>0</v>
      </c>
      <c r="BF128" s="46">
        <v>0</v>
      </c>
      <c r="BG128" s="46">
        <v>0</v>
      </c>
      <c r="BH128" s="46">
        <v>0</v>
      </c>
      <c r="BI128" s="46">
        <v>0</v>
      </c>
      <c r="BJ128" s="46">
        <v>0</v>
      </c>
      <c r="BK128" s="46">
        <v>0</v>
      </c>
      <c r="BL128" s="46">
        <v>0</v>
      </c>
      <c r="BM128" s="46">
        <v>0</v>
      </c>
      <c r="BN128" s="46">
        <v>0</v>
      </c>
      <c r="BO128" s="46">
        <v>0</v>
      </c>
      <c r="BP128" s="46">
        <v>0</v>
      </c>
      <c r="BQ128" s="46">
        <v>0</v>
      </c>
      <c r="BR128" s="46">
        <v>0</v>
      </c>
      <c r="BS128" s="46">
        <v>0</v>
      </c>
      <c r="BT128" s="43" t="s">
        <v>159</v>
      </c>
      <c r="BU128" s="43" t="s">
        <v>159</v>
      </c>
      <c r="BV128" s="43" t="s">
        <v>159</v>
      </c>
      <c r="BW128" s="43" t="s">
        <v>159</v>
      </c>
      <c r="BX128" s="43" t="s">
        <v>159</v>
      </c>
      <c r="BY128" s="43" t="s">
        <v>159</v>
      </c>
      <c r="BZ128" s="43" t="s">
        <v>159</v>
      </c>
      <c r="CA128" s="43" t="s">
        <v>159</v>
      </c>
      <c r="CB128" s="46">
        <v>0</v>
      </c>
      <c r="CC128" s="46">
        <v>0</v>
      </c>
      <c r="CD128" s="46">
        <v>0</v>
      </c>
      <c r="CE128" s="46">
        <v>0</v>
      </c>
      <c r="CF128" s="46">
        <v>0</v>
      </c>
      <c r="CG128" s="46">
        <v>0</v>
      </c>
      <c r="CH128" s="46">
        <v>0</v>
      </c>
      <c r="CI128" s="46">
        <v>0</v>
      </c>
      <c r="CJ128" s="46">
        <v>0</v>
      </c>
      <c r="CK128" s="46">
        <v>0</v>
      </c>
      <c r="CL128" s="46">
        <v>0</v>
      </c>
      <c r="CM128" s="46">
        <v>0</v>
      </c>
      <c r="CN128" s="46">
        <v>0</v>
      </c>
      <c r="CO128" s="46">
        <v>0</v>
      </c>
      <c r="CP128" s="46">
        <v>0</v>
      </c>
      <c r="CQ128" s="46">
        <v>0</v>
      </c>
    </row>
    <row r="129" spans="1:95" ht="31.5" x14ac:dyDescent="0.2">
      <c r="A129" s="45" t="s">
        <v>361</v>
      </c>
      <c r="B129" s="29" t="s">
        <v>362</v>
      </c>
      <c r="C129" s="45" t="s">
        <v>158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6">
        <v>0</v>
      </c>
      <c r="AB129" s="46">
        <v>0</v>
      </c>
      <c r="AC129" s="46">
        <v>0</v>
      </c>
      <c r="AD129" s="46">
        <v>0</v>
      </c>
      <c r="AE129" s="46">
        <v>0</v>
      </c>
      <c r="AF129" s="46">
        <v>0</v>
      </c>
      <c r="AG129" s="46">
        <v>0</v>
      </c>
      <c r="AH129" s="46">
        <v>0</v>
      </c>
      <c r="AI129" s="46">
        <v>0</v>
      </c>
      <c r="AJ129" s="46">
        <v>0</v>
      </c>
      <c r="AK129" s="46">
        <v>0</v>
      </c>
      <c r="AL129" s="46">
        <v>0</v>
      </c>
      <c r="AM129" s="46">
        <v>0</v>
      </c>
      <c r="AN129" s="46">
        <v>0</v>
      </c>
      <c r="AO129" s="46">
        <v>0</v>
      </c>
      <c r="AP129" s="43" t="s">
        <v>159</v>
      </c>
      <c r="AQ129" s="49" t="s">
        <v>159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  <c r="AZ129" s="46">
        <v>0</v>
      </c>
      <c r="BA129" s="46">
        <v>0</v>
      </c>
      <c r="BB129" s="46">
        <v>0</v>
      </c>
      <c r="BC129" s="46">
        <v>0</v>
      </c>
      <c r="BD129" s="46">
        <v>0</v>
      </c>
      <c r="BE129" s="46">
        <v>0</v>
      </c>
      <c r="BF129" s="46">
        <v>0</v>
      </c>
      <c r="BG129" s="46">
        <v>0</v>
      </c>
      <c r="BH129" s="46">
        <v>0</v>
      </c>
      <c r="BI129" s="46">
        <v>0</v>
      </c>
      <c r="BJ129" s="46">
        <v>0</v>
      </c>
      <c r="BK129" s="46">
        <v>0</v>
      </c>
      <c r="BL129" s="46">
        <v>0</v>
      </c>
      <c r="BM129" s="46">
        <v>0</v>
      </c>
      <c r="BN129" s="46">
        <v>0</v>
      </c>
      <c r="BO129" s="46">
        <v>0</v>
      </c>
      <c r="BP129" s="46">
        <v>0</v>
      </c>
      <c r="BQ129" s="46">
        <v>0</v>
      </c>
      <c r="BR129" s="46">
        <v>0</v>
      </c>
      <c r="BS129" s="46">
        <v>0</v>
      </c>
      <c r="BT129" s="43" t="s">
        <v>159</v>
      </c>
      <c r="BU129" s="43" t="s">
        <v>159</v>
      </c>
      <c r="BV129" s="43" t="s">
        <v>159</v>
      </c>
      <c r="BW129" s="43" t="s">
        <v>159</v>
      </c>
      <c r="BX129" s="43" t="s">
        <v>159</v>
      </c>
      <c r="BY129" s="43" t="s">
        <v>159</v>
      </c>
      <c r="BZ129" s="43" t="s">
        <v>159</v>
      </c>
      <c r="CA129" s="43" t="s">
        <v>159</v>
      </c>
      <c r="CB129" s="46">
        <v>0</v>
      </c>
      <c r="CC129" s="46">
        <v>0</v>
      </c>
      <c r="CD129" s="46">
        <v>0</v>
      </c>
      <c r="CE129" s="46">
        <v>0</v>
      </c>
      <c r="CF129" s="46">
        <v>0</v>
      </c>
      <c r="CG129" s="46">
        <v>0</v>
      </c>
      <c r="CH129" s="46">
        <v>0</v>
      </c>
      <c r="CI129" s="46">
        <v>0</v>
      </c>
      <c r="CJ129" s="46">
        <v>0</v>
      </c>
      <c r="CK129" s="46">
        <v>0</v>
      </c>
      <c r="CL129" s="46">
        <v>0</v>
      </c>
      <c r="CM129" s="46">
        <v>0</v>
      </c>
      <c r="CN129" s="46">
        <v>0</v>
      </c>
      <c r="CO129" s="46">
        <v>0</v>
      </c>
      <c r="CP129" s="46">
        <v>0</v>
      </c>
      <c r="CQ129" s="46">
        <v>0</v>
      </c>
    </row>
    <row r="130" spans="1:95" ht="31.5" x14ac:dyDescent="0.2">
      <c r="A130" s="45" t="s">
        <v>363</v>
      </c>
      <c r="B130" s="29" t="s">
        <v>357</v>
      </c>
      <c r="C130" s="45" t="s">
        <v>158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6">
        <v>0</v>
      </c>
      <c r="AI130" s="46">
        <v>0</v>
      </c>
      <c r="AJ130" s="46">
        <v>0</v>
      </c>
      <c r="AK130" s="46">
        <v>0</v>
      </c>
      <c r="AL130" s="46">
        <v>0</v>
      </c>
      <c r="AM130" s="46">
        <v>0</v>
      </c>
      <c r="AN130" s="46">
        <v>0</v>
      </c>
      <c r="AO130" s="46">
        <v>0</v>
      </c>
      <c r="AP130" s="43" t="s">
        <v>159</v>
      </c>
      <c r="AQ130" s="49" t="s">
        <v>159</v>
      </c>
      <c r="AR130" s="46">
        <v>0</v>
      </c>
      <c r="AS130" s="46">
        <v>0</v>
      </c>
      <c r="AT130" s="46">
        <v>0</v>
      </c>
      <c r="AU130" s="46">
        <v>0</v>
      </c>
      <c r="AV130" s="46">
        <v>0</v>
      </c>
      <c r="AW130" s="46">
        <v>0</v>
      </c>
      <c r="AX130" s="46">
        <v>0</v>
      </c>
      <c r="AY130" s="46">
        <v>0</v>
      </c>
      <c r="AZ130" s="46">
        <v>0</v>
      </c>
      <c r="BA130" s="46">
        <v>0</v>
      </c>
      <c r="BB130" s="46">
        <v>0</v>
      </c>
      <c r="BC130" s="46">
        <v>0</v>
      </c>
      <c r="BD130" s="46">
        <v>0</v>
      </c>
      <c r="BE130" s="46">
        <v>0</v>
      </c>
      <c r="BF130" s="46">
        <v>0</v>
      </c>
      <c r="BG130" s="46">
        <v>0</v>
      </c>
      <c r="BH130" s="46">
        <v>0</v>
      </c>
      <c r="BI130" s="46">
        <v>0</v>
      </c>
      <c r="BJ130" s="46">
        <v>0</v>
      </c>
      <c r="BK130" s="46">
        <v>0</v>
      </c>
      <c r="BL130" s="46">
        <v>0</v>
      </c>
      <c r="BM130" s="46">
        <v>0</v>
      </c>
      <c r="BN130" s="46">
        <v>0</v>
      </c>
      <c r="BO130" s="46">
        <v>0</v>
      </c>
      <c r="BP130" s="46">
        <v>0</v>
      </c>
      <c r="BQ130" s="46">
        <v>0</v>
      </c>
      <c r="BR130" s="46">
        <v>0</v>
      </c>
      <c r="BS130" s="46">
        <v>0</v>
      </c>
      <c r="BT130" s="43" t="s">
        <v>159</v>
      </c>
      <c r="BU130" s="43" t="s">
        <v>159</v>
      </c>
      <c r="BV130" s="43" t="s">
        <v>159</v>
      </c>
      <c r="BW130" s="43" t="s">
        <v>159</v>
      </c>
      <c r="BX130" s="43" t="s">
        <v>159</v>
      </c>
      <c r="BY130" s="43" t="s">
        <v>159</v>
      </c>
      <c r="BZ130" s="43" t="s">
        <v>159</v>
      </c>
      <c r="CA130" s="43" t="s">
        <v>159</v>
      </c>
      <c r="CB130" s="46">
        <v>0</v>
      </c>
      <c r="CC130" s="46">
        <v>0</v>
      </c>
      <c r="CD130" s="46">
        <v>0</v>
      </c>
      <c r="CE130" s="46">
        <v>0</v>
      </c>
      <c r="CF130" s="46">
        <v>0</v>
      </c>
      <c r="CG130" s="46">
        <v>0</v>
      </c>
      <c r="CH130" s="46">
        <v>0</v>
      </c>
      <c r="CI130" s="46">
        <v>0</v>
      </c>
      <c r="CJ130" s="46">
        <v>0</v>
      </c>
      <c r="CK130" s="46">
        <v>0</v>
      </c>
      <c r="CL130" s="46">
        <v>0</v>
      </c>
      <c r="CM130" s="46">
        <v>0</v>
      </c>
      <c r="CN130" s="46">
        <v>0</v>
      </c>
      <c r="CO130" s="46">
        <v>0</v>
      </c>
      <c r="CP130" s="46">
        <v>0</v>
      </c>
      <c r="CQ130" s="46">
        <v>0</v>
      </c>
    </row>
    <row r="131" spans="1:95" ht="47.25" x14ac:dyDescent="0.2">
      <c r="A131" s="45" t="s">
        <v>364</v>
      </c>
      <c r="B131" s="29" t="s">
        <v>365</v>
      </c>
      <c r="C131" s="45" t="s">
        <v>158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</v>
      </c>
      <c r="P131" s="46">
        <v>0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6">
        <v>0</v>
      </c>
      <c r="AB131" s="46">
        <v>0</v>
      </c>
      <c r="AC131" s="46">
        <v>0</v>
      </c>
      <c r="AD131" s="46">
        <v>0</v>
      </c>
      <c r="AE131" s="46">
        <v>0</v>
      </c>
      <c r="AF131" s="46">
        <v>0</v>
      </c>
      <c r="AG131" s="46">
        <v>0</v>
      </c>
      <c r="AH131" s="46">
        <v>0</v>
      </c>
      <c r="AI131" s="46">
        <v>0</v>
      </c>
      <c r="AJ131" s="46">
        <v>0</v>
      </c>
      <c r="AK131" s="46">
        <v>0</v>
      </c>
      <c r="AL131" s="46">
        <v>0</v>
      </c>
      <c r="AM131" s="46">
        <v>0</v>
      </c>
      <c r="AN131" s="46">
        <v>0</v>
      </c>
      <c r="AO131" s="46">
        <v>0</v>
      </c>
      <c r="AP131" s="43" t="s">
        <v>159</v>
      </c>
      <c r="AQ131" s="49" t="s">
        <v>159</v>
      </c>
      <c r="AR131" s="46">
        <v>0</v>
      </c>
      <c r="AS131" s="46">
        <v>0</v>
      </c>
      <c r="AT131" s="46">
        <v>0</v>
      </c>
      <c r="AU131" s="46">
        <v>0</v>
      </c>
      <c r="AV131" s="46">
        <v>0</v>
      </c>
      <c r="AW131" s="46">
        <v>0</v>
      </c>
      <c r="AX131" s="46">
        <v>0</v>
      </c>
      <c r="AY131" s="46">
        <v>0</v>
      </c>
      <c r="AZ131" s="46">
        <v>0</v>
      </c>
      <c r="BA131" s="46">
        <v>0</v>
      </c>
      <c r="BB131" s="46">
        <v>0</v>
      </c>
      <c r="BC131" s="46">
        <v>0</v>
      </c>
      <c r="BD131" s="46">
        <v>0</v>
      </c>
      <c r="BE131" s="46">
        <v>0</v>
      </c>
      <c r="BF131" s="46">
        <v>0</v>
      </c>
      <c r="BG131" s="46">
        <v>0</v>
      </c>
      <c r="BH131" s="46">
        <v>0</v>
      </c>
      <c r="BI131" s="46">
        <v>0</v>
      </c>
      <c r="BJ131" s="46">
        <v>0</v>
      </c>
      <c r="BK131" s="46">
        <v>0</v>
      </c>
      <c r="BL131" s="46">
        <v>0</v>
      </c>
      <c r="BM131" s="46">
        <v>0</v>
      </c>
      <c r="BN131" s="46">
        <v>0</v>
      </c>
      <c r="BO131" s="46">
        <v>0</v>
      </c>
      <c r="BP131" s="46">
        <v>0</v>
      </c>
      <c r="BQ131" s="46">
        <v>0</v>
      </c>
      <c r="BR131" s="46">
        <v>0</v>
      </c>
      <c r="BS131" s="46">
        <v>0</v>
      </c>
      <c r="BT131" s="43" t="s">
        <v>159</v>
      </c>
      <c r="BU131" s="43" t="s">
        <v>159</v>
      </c>
      <c r="BV131" s="43" t="s">
        <v>159</v>
      </c>
      <c r="BW131" s="43" t="s">
        <v>159</v>
      </c>
      <c r="BX131" s="43" t="s">
        <v>159</v>
      </c>
      <c r="BY131" s="43" t="s">
        <v>159</v>
      </c>
      <c r="BZ131" s="43" t="s">
        <v>159</v>
      </c>
      <c r="CA131" s="43" t="s">
        <v>159</v>
      </c>
      <c r="CB131" s="46">
        <v>0</v>
      </c>
      <c r="CC131" s="46">
        <v>0</v>
      </c>
      <c r="CD131" s="46">
        <v>0</v>
      </c>
      <c r="CE131" s="46">
        <v>0</v>
      </c>
      <c r="CF131" s="46">
        <v>0</v>
      </c>
      <c r="CG131" s="46">
        <v>0</v>
      </c>
      <c r="CH131" s="46">
        <v>0</v>
      </c>
      <c r="CI131" s="46">
        <v>0</v>
      </c>
      <c r="CJ131" s="46">
        <v>0</v>
      </c>
      <c r="CK131" s="46">
        <v>0</v>
      </c>
      <c r="CL131" s="46">
        <v>0</v>
      </c>
      <c r="CM131" s="46">
        <v>0</v>
      </c>
      <c r="CN131" s="46">
        <v>0</v>
      </c>
      <c r="CO131" s="46">
        <v>0</v>
      </c>
      <c r="CP131" s="46">
        <v>0</v>
      </c>
      <c r="CQ131" s="46">
        <v>0</v>
      </c>
    </row>
    <row r="132" spans="1:95" ht="63" x14ac:dyDescent="0.2">
      <c r="A132" s="45" t="s">
        <v>366</v>
      </c>
      <c r="B132" s="29" t="s">
        <v>367</v>
      </c>
      <c r="C132" s="45" t="s">
        <v>158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6">
        <v>0</v>
      </c>
      <c r="S132" s="46">
        <v>0</v>
      </c>
      <c r="T132" s="46">
        <v>0</v>
      </c>
      <c r="U132" s="46">
        <v>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6">
        <v>0</v>
      </c>
      <c r="AB132" s="46">
        <v>0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6">
        <v>0</v>
      </c>
      <c r="AI132" s="46">
        <v>0</v>
      </c>
      <c r="AJ132" s="46">
        <v>0</v>
      </c>
      <c r="AK132" s="46">
        <v>0</v>
      </c>
      <c r="AL132" s="46">
        <v>0</v>
      </c>
      <c r="AM132" s="46">
        <v>0</v>
      </c>
      <c r="AN132" s="46">
        <v>0</v>
      </c>
      <c r="AO132" s="46">
        <v>0</v>
      </c>
      <c r="AP132" s="43" t="s">
        <v>159</v>
      </c>
      <c r="AQ132" s="49" t="s">
        <v>159</v>
      </c>
      <c r="AR132" s="46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  <c r="AZ132" s="46">
        <v>0</v>
      </c>
      <c r="BA132" s="46">
        <v>0</v>
      </c>
      <c r="BB132" s="46">
        <v>0</v>
      </c>
      <c r="BC132" s="46">
        <v>0</v>
      </c>
      <c r="BD132" s="46">
        <v>0</v>
      </c>
      <c r="BE132" s="46">
        <v>0</v>
      </c>
      <c r="BF132" s="46">
        <v>0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>
        <v>0</v>
      </c>
      <c r="BM132" s="46">
        <v>0</v>
      </c>
      <c r="BN132" s="46">
        <v>0</v>
      </c>
      <c r="BO132" s="46">
        <v>0</v>
      </c>
      <c r="BP132" s="46">
        <v>0</v>
      </c>
      <c r="BQ132" s="46">
        <v>0</v>
      </c>
      <c r="BR132" s="46">
        <v>0</v>
      </c>
      <c r="BS132" s="46">
        <v>0</v>
      </c>
      <c r="BT132" s="43" t="s">
        <v>159</v>
      </c>
      <c r="BU132" s="43" t="s">
        <v>159</v>
      </c>
      <c r="BV132" s="43" t="s">
        <v>159</v>
      </c>
      <c r="BW132" s="43" t="s">
        <v>159</v>
      </c>
      <c r="BX132" s="43" t="s">
        <v>159</v>
      </c>
      <c r="BY132" s="43" t="s">
        <v>159</v>
      </c>
      <c r="BZ132" s="43" t="s">
        <v>159</v>
      </c>
      <c r="CA132" s="43" t="s">
        <v>159</v>
      </c>
      <c r="CB132" s="46">
        <v>0</v>
      </c>
      <c r="CC132" s="46">
        <v>0</v>
      </c>
      <c r="CD132" s="46">
        <v>0</v>
      </c>
      <c r="CE132" s="46">
        <v>0</v>
      </c>
      <c r="CF132" s="46">
        <v>0</v>
      </c>
      <c r="CG132" s="46">
        <v>0</v>
      </c>
      <c r="CH132" s="46">
        <v>0</v>
      </c>
      <c r="CI132" s="46">
        <v>0</v>
      </c>
      <c r="CJ132" s="46">
        <v>0</v>
      </c>
      <c r="CK132" s="46">
        <v>0</v>
      </c>
      <c r="CL132" s="46">
        <v>0</v>
      </c>
      <c r="CM132" s="46">
        <v>0</v>
      </c>
      <c r="CN132" s="46">
        <v>0</v>
      </c>
      <c r="CO132" s="46">
        <v>0</v>
      </c>
      <c r="CP132" s="46">
        <v>0</v>
      </c>
      <c r="CQ132" s="46">
        <v>0</v>
      </c>
    </row>
    <row r="133" spans="1:95" ht="63" x14ac:dyDescent="0.2">
      <c r="A133" s="45" t="s">
        <v>368</v>
      </c>
      <c r="B133" s="29" t="s">
        <v>369</v>
      </c>
      <c r="C133" s="45" t="s">
        <v>158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6">
        <v>0</v>
      </c>
      <c r="AG133" s="46">
        <v>0</v>
      </c>
      <c r="AH133" s="46">
        <v>0</v>
      </c>
      <c r="AI133" s="46">
        <v>0</v>
      </c>
      <c r="AJ133" s="46">
        <v>0</v>
      </c>
      <c r="AK133" s="46">
        <v>0</v>
      </c>
      <c r="AL133" s="46">
        <v>0</v>
      </c>
      <c r="AM133" s="46">
        <v>0</v>
      </c>
      <c r="AN133" s="46">
        <v>0</v>
      </c>
      <c r="AO133" s="46">
        <v>0</v>
      </c>
      <c r="AP133" s="43" t="s">
        <v>159</v>
      </c>
      <c r="AQ133" s="49" t="s">
        <v>159</v>
      </c>
      <c r="AR133" s="46">
        <v>0</v>
      </c>
      <c r="AS133" s="46">
        <v>0</v>
      </c>
      <c r="AT133" s="46">
        <v>0</v>
      </c>
      <c r="AU133" s="46">
        <v>0</v>
      </c>
      <c r="AV133" s="46">
        <v>0</v>
      </c>
      <c r="AW133" s="46">
        <v>0</v>
      </c>
      <c r="AX133" s="46">
        <v>0</v>
      </c>
      <c r="AY133" s="46">
        <v>0</v>
      </c>
      <c r="AZ133" s="46">
        <v>0</v>
      </c>
      <c r="BA133" s="46">
        <v>0</v>
      </c>
      <c r="BB133" s="46">
        <v>0</v>
      </c>
      <c r="BC133" s="46">
        <v>0</v>
      </c>
      <c r="BD133" s="46">
        <v>0</v>
      </c>
      <c r="BE133" s="46">
        <v>0</v>
      </c>
      <c r="BF133" s="46">
        <v>0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>
        <v>0</v>
      </c>
      <c r="BM133" s="46">
        <v>0</v>
      </c>
      <c r="BN133" s="46">
        <v>0</v>
      </c>
      <c r="BO133" s="46">
        <v>0</v>
      </c>
      <c r="BP133" s="46">
        <v>0</v>
      </c>
      <c r="BQ133" s="46">
        <v>0</v>
      </c>
      <c r="BR133" s="46">
        <v>0</v>
      </c>
      <c r="BS133" s="46">
        <v>0</v>
      </c>
      <c r="BT133" s="43" t="s">
        <v>159</v>
      </c>
      <c r="BU133" s="43" t="s">
        <v>159</v>
      </c>
      <c r="BV133" s="43" t="s">
        <v>159</v>
      </c>
      <c r="BW133" s="43" t="s">
        <v>159</v>
      </c>
      <c r="BX133" s="43" t="s">
        <v>159</v>
      </c>
      <c r="BY133" s="43" t="s">
        <v>159</v>
      </c>
      <c r="BZ133" s="43" t="s">
        <v>159</v>
      </c>
      <c r="CA133" s="43" t="s">
        <v>159</v>
      </c>
      <c r="CB133" s="46">
        <v>0</v>
      </c>
      <c r="CC133" s="46">
        <v>0</v>
      </c>
      <c r="CD133" s="46">
        <v>0</v>
      </c>
      <c r="CE133" s="46">
        <v>0</v>
      </c>
      <c r="CF133" s="46">
        <v>0</v>
      </c>
      <c r="CG133" s="46">
        <v>0</v>
      </c>
      <c r="CH133" s="46">
        <v>0</v>
      </c>
      <c r="CI133" s="46">
        <v>0</v>
      </c>
      <c r="CJ133" s="46">
        <v>0</v>
      </c>
      <c r="CK133" s="46">
        <v>0</v>
      </c>
      <c r="CL133" s="46">
        <v>0</v>
      </c>
      <c r="CM133" s="46">
        <v>0</v>
      </c>
      <c r="CN133" s="46">
        <v>0</v>
      </c>
      <c r="CO133" s="46">
        <v>0</v>
      </c>
      <c r="CP133" s="46">
        <v>0</v>
      </c>
      <c r="CQ133" s="46">
        <v>0</v>
      </c>
    </row>
    <row r="134" spans="1:95" ht="63" x14ac:dyDescent="0.2">
      <c r="A134" s="45" t="s">
        <v>370</v>
      </c>
      <c r="B134" s="29" t="s">
        <v>371</v>
      </c>
      <c r="C134" s="45" t="s">
        <v>158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>
        <v>0</v>
      </c>
      <c r="AI134" s="46">
        <v>0</v>
      </c>
      <c r="AJ134" s="46">
        <v>0</v>
      </c>
      <c r="AK134" s="46">
        <v>0</v>
      </c>
      <c r="AL134" s="46">
        <v>0</v>
      </c>
      <c r="AM134" s="46">
        <v>0</v>
      </c>
      <c r="AN134" s="46">
        <v>0</v>
      </c>
      <c r="AO134" s="46">
        <v>0</v>
      </c>
      <c r="AP134" s="43" t="s">
        <v>159</v>
      </c>
      <c r="AQ134" s="49" t="s">
        <v>159</v>
      </c>
      <c r="AR134" s="46">
        <v>0</v>
      </c>
      <c r="AS134" s="46">
        <v>0</v>
      </c>
      <c r="AT134" s="46">
        <v>0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  <c r="AZ134" s="46">
        <v>0</v>
      </c>
      <c r="BA134" s="46">
        <v>0</v>
      </c>
      <c r="BB134" s="46">
        <v>0</v>
      </c>
      <c r="BC134" s="46">
        <v>0</v>
      </c>
      <c r="BD134" s="46">
        <v>0</v>
      </c>
      <c r="BE134" s="46">
        <v>0</v>
      </c>
      <c r="BF134" s="46">
        <v>0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>
        <v>0</v>
      </c>
      <c r="BM134" s="46">
        <v>0</v>
      </c>
      <c r="BN134" s="46">
        <v>0</v>
      </c>
      <c r="BO134" s="46">
        <v>0</v>
      </c>
      <c r="BP134" s="46">
        <v>0</v>
      </c>
      <c r="BQ134" s="46">
        <v>0</v>
      </c>
      <c r="BR134" s="46">
        <v>0</v>
      </c>
      <c r="BS134" s="46">
        <v>0</v>
      </c>
      <c r="BT134" s="43" t="s">
        <v>159</v>
      </c>
      <c r="BU134" s="43" t="s">
        <v>159</v>
      </c>
      <c r="BV134" s="43" t="s">
        <v>159</v>
      </c>
      <c r="BW134" s="43" t="s">
        <v>159</v>
      </c>
      <c r="BX134" s="43" t="s">
        <v>159</v>
      </c>
      <c r="BY134" s="43" t="s">
        <v>159</v>
      </c>
      <c r="BZ134" s="43" t="s">
        <v>159</v>
      </c>
      <c r="CA134" s="43" t="s">
        <v>159</v>
      </c>
      <c r="CB134" s="46">
        <v>0</v>
      </c>
      <c r="CC134" s="46">
        <v>0</v>
      </c>
      <c r="CD134" s="46">
        <v>0</v>
      </c>
      <c r="CE134" s="46">
        <v>0</v>
      </c>
      <c r="CF134" s="46">
        <v>0</v>
      </c>
      <c r="CG134" s="46">
        <v>0</v>
      </c>
      <c r="CH134" s="46">
        <v>0</v>
      </c>
      <c r="CI134" s="46">
        <v>0</v>
      </c>
      <c r="CJ134" s="46">
        <v>0</v>
      </c>
      <c r="CK134" s="46">
        <v>0</v>
      </c>
      <c r="CL134" s="46">
        <v>0</v>
      </c>
      <c r="CM134" s="46">
        <v>0</v>
      </c>
      <c r="CN134" s="46">
        <v>0</v>
      </c>
      <c r="CO134" s="46">
        <v>0</v>
      </c>
      <c r="CP134" s="46">
        <v>0</v>
      </c>
      <c r="CQ134" s="46">
        <v>0</v>
      </c>
    </row>
    <row r="135" spans="1:95" ht="78.75" x14ac:dyDescent="0.2">
      <c r="A135" s="45" t="s">
        <v>372</v>
      </c>
      <c r="B135" s="29" t="s">
        <v>373</v>
      </c>
      <c r="C135" s="45" t="s">
        <v>158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6">
        <v>0</v>
      </c>
      <c r="AD135" s="46">
        <v>0</v>
      </c>
      <c r="AE135" s="46">
        <v>0</v>
      </c>
      <c r="AF135" s="46">
        <v>0</v>
      </c>
      <c r="AG135" s="46">
        <v>0</v>
      </c>
      <c r="AH135" s="46">
        <v>0</v>
      </c>
      <c r="AI135" s="46">
        <v>0</v>
      </c>
      <c r="AJ135" s="46">
        <v>0</v>
      </c>
      <c r="AK135" s="46">
        <v>0</v>
      </c>
      <c r="AL135" s="46">
        <v>0</v>
      </c>
      <c r="AM135" s="46">
        <v>0</v>
      </c>
      <c r="AN135" s="46">
        <v>0</v>
      </c>
      <c r="AO135" s="46">
        <v>0</v>
      </c>
      <c r="AP135" s="43" t="s">
        <v>159</v>
      </c>
      <c r="AQ135" s="49" t="s">
        <v>159</v>
      </c>
      <c r="AR135" s="46">
        <v>0</v>
      </c>
      <c r="AS135" s="46">
        <v>0</v>
      </c>
      <c r="AT135" s="46">
        <v>0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  <c r="AZ135" s="46">
        <v>0</v>
      </c>
      <c r="BA135" s="46">
        <v>0</v>
      </c>
      <c r="BB135" s="46">
        <v>0</v>
      </c>
      <c r="BC135" s="46">
        <v>0</v>
      </c>
      <c r="BD135" s="46">
        <v>0</v>
      </c>
      <c r="BE135" s="46">
        <v>0</v>
      </c>
      <c r="BF135" s="46">
        <v>0</v>
      </c>
      <c r="BG135" s="46">
        <v>0</v>
      </c>
      <c r="BH135" s="46">
        <v>0</v>
      </c>
      <c r="BI135" s="46">
        <v>0</v>
      </c>
      <c r="BJ135" s="46">
        <v>0</v>
      </c>
      <c r="BK135" s="46">
        <v>0</v>
      </c>
      <c r="BL135" s="46">
        <v>0</v>
      </c>
      <c r="BM135" s="46">
        <v>0</v>
      </c>
      <c r="BN135" s="46">
        <v>0</v>
      </c>
      <c r="BO135" s="46">
        <v>0</v>
      </c>
      <c r="BP135" s="46">
        <v>0</v>
      </c>
      <c r="BQ135" s="46">
        <v>0</v>
      </c>
      <c r="BR135" s="46">
        <v>0</v>
      </c>
      <c r="BS135" s="46">
        <v>0</v>
      </c>
      <c r="BT135" s="43" t="s">
        <v>159</v>
      </c>
      <c r="BU135" s="43" t="s">
        <v>159</v>
      </c>
      <c r="BV135" s="43" t="s">
        <v>159</v>
      </c>
      <c r="BW135" s="43" t="s">
        <v>159</v>
      </c>
      <c r="BX135" s="43" t="s">
        <v>159</v>
      </c>
      <c r="BY135" s="43" t="s">
        <v>159</v>
      </c>
      <c r="BZ135" s="43" t="s">
        <v>159</v>
      </c>
      <c r="CA135" s="43" t="s">
        <v>159</v>
      </c>
      <c r="CB135" s="46">
        <v>0</v>
      </c>
      <c r="CC135" s="46">
        <v>0</v>
      </c>
      <c r="CD135" s="46">
        <v>0</v>
      </c>
      <c r="CE135" s="46">
        <v>0</v>
      </c>
      <c r="CF135" s="46">
        <v>0</v>
      </c>
      <c r="CG135" s="46">
        <v>0</v>
      </c>
      <c r="CH135" s="46">
        <v>0</v>
      </c>
      <c r="CI135" s="46">
        <v>0</v>
      </c>
      <c r="CJ135" s="46">
        <v>0</v>
      </c>
      <c r="CK135" s="46">
        <v>0</v>
      </c>
      <c r="CL135" s="46">
        <v>0</v>
      </c>
      <c r="CM135" s="46">
        <v>0</v>
      </c>
      <c r="CN135" s="46">
        <v>0</v>
      </c>
      <c r="CO135" s="46">
        <v>0</v>
      </c>
      <c r="CP135" s="46">
        <v>0</v>
      </c>
      <c r="CQ135" s="46">
        <v>0</v>
      </c>
    </row>
    <row r="136" spans="1:95" ht="78.75" x14ac:dyDescent="0.2">
      <c r="A136" s="45" t="s">
        <v>374</v>
      </c>
      <c r="B136" s="29" t="s">
        <v>375</v>
      </c>
      <c r="C136" s="45" t="s">
        <v>158</v>
      </c>
      <c r="D136" s="46"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6">
        <v>0</v>
      </c>
      <c r="AB136" s="46">
        <v>0</v>
      </c>
      <c r="AC136" s="46">
        <v>0</v>
      </c>
      <c r="AD136" s="46">
        <v>0</v>
      </c>
      <c r="AE136" s="46">
        <v>0</v>
      </c>
      <c r="AF136" s="46">
        <v>0</v>
      </c>
      <c r="AG136" s="46">
        <v>0</v>
      </c>
      <c r="AH136" s="46">
        <v>0</v>
      </c>
      <c r="AI136" s="46">
        <v>0</v>
      </c>
      <c r="AJ136" s="46">
        <v>0</v>
      </c>
      <c r="AK136" s="46">
        <v>0</v>
      </c>
      <c r="AL136" s="46">
        <v>0</v>
      </c>
      <c r="AM136" s="46">
        <v>0</v>
      </c>
      <c r="AN136" s="46">
        <v>0</v>
      </c>
      <c r="AO136" s="46">
        <v>0</v>
      </c>
      <c r="AP136" s="43" t="s">
        <v>159</v>
      </c>
      <c r="AQ136" s="49" t="s">
        <v>159</v>
      </c>
      <c r="AR136" s="46">
        <v>0</v>
      </c>
      <c r="AS136" s="46">
        <v>0</v>
      </c>
      <c r="AT136" s="46">
        <v>0</v>
      </c>
      <c r="AU136" s="46">
        <v>0</v>
      </c>
      <c r="AV136" s="46">
        <v>0</v>
      </c>
      <c r="AW136" s="46">
        <v>0</v>
      </c>
      <c r="AX136" s="46">
        <v>0</v>
      </c>
      <c r="AY136" s="46">
        <v>0</v>
      </c>
      <c r="AZ136" s="46">
        <v>0</v>
      </c>
      <c r="BA136" s="46">
        <v>0</v>
      </c>
      <c r="BB136" s="46">
        <v>0</v>
      </c>
      <c r="BC136" s="46">
        <v>0</v>
      </c>
      <c r="BD136" s="46">
        <v>0</v>
      </c>
      <c r="BE136" s="46">
        <v>0</v>
      </c>
      <c r="BF136" s="46">
        <v>0</v>
      </c>
      <c r="BG136" s="46">
        <v>0</v>
      </c>
      <c r="BH136" s="46">
        <v>0</v>
      </c>
      <c r="BI136" s="46">
        <v>0</v>
      </c>
      <c r="BJ136" s="46">
        <v>0</v>
      </c>
      <c r="BK136" s="46">
        <v>0</v>
      </c>
      <c r="BL136" s="46">
        <v>0</v>
      </c>
      <c r="BM136" s="46">
        <v>0</v>
      </c>
      <c r="BN136" s="46">
        <v>0</v>
      </c>
      <c r="BO136" s="46">
        <v>0</v>
      </c>
      <c r="BP136" s="46">
        <v>0</v>
      </c>
      <c r="BQ136" s="46">
        <v>0</v>
      </c>
      <c r="BR136" s="46">
        <v>0</v>
      </c>
      <c r="BS136" s="46">
        <v>0</v>
      </c>
      <c r="BT136" s="43" t="s">
        <v>159</v>
      </c>
      <c r="BU136" s="43" t="s">
        <v>159</v>
      </c>
      <c r="BV136" s="43" t="s">
        <v>159</v>
      </c>
      <c r="BW136" s="43" t="s">
        <v>159</v>
      </c>
      <c r="BX136" s="43" t="s">
        <v>159</v>
      </c>
      <c r="BY136" s="43" t="s">
        <v>159</v>
      </c>
      <c r="BZ136" s="43" t="s">
        <v>159</v>
      </c>
      <c r="CA136" s="43" t="s">
        <v>159</v>
      </c>
      <c r="CB136" s="46">
        <v>0</v>
      </c>
      <c r="CC136" s="46">
        <v>0</v>
      </c>
      <c r="CD136" s="46">
        <v>0</v>
      </c>
      <c r="CE136" s="46">
        <v>0</v>
      </c>
      <c r="CF136" s="46">
        <v>0</v>
      </c>
      <c r="CG136" s="46">
        <v>0</v>
      </c>
      <c r="CH136" s="46">
        <v>0</v>
      </c>
      <c r="CI136" s="46">
        <v>0</v>
      </c>
      <c r="CJ136" s="46">
        <v>0</v>
      </c>
      <c r="CK136" s="46">
        <v>0</v>
      </c>
      <c r="CL136" s="46">
        <v>0</v>
      </c>
      <c r="CM136" s="46">
        <v>0</v>
      </c>
      <c r="CN136" s="46">
        <v>0</v>
      </c>
      <c r="CO136" s="46">
        <v>0</v>
      </c>
      <c r="CP136" s="46">
        <v>0</v>
      </c>
      <c r="CQ136" s="46">
        <v>0</v>
      </c>
    </row>
    <row r="137" spans="1:95" ht="31.5" x14ac:dyDescent="0.2">
      <c r="A137" s="45" t="s">
        <v>376</v>
      </c>
      <c r="B137" s="29" t="s">
        <v>377</v>
      </c>
      <c r="C137" s="45" t="s">
        <v>158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46">
        <v>0</v>
      </c>
      <c r="AC137" s="46">
        <v>0</v>
      </c>
      <c r="AD137" s="46">
        <v>0</v>
      </c>
      <c r="AE137" s="46">
        <v>0</v>
      </c>
      <c r="AF137" s="46">
        <v>0</v>
      </c>
      <c r="AG137" s="46">
        <v>0</v>
      </c>
      <c r="AH137" s="46">
        <v>0</v>
      </c>
      <c r="AI137" s="46">
        <v>0</v>
      </c>
      <c r="AJ137" s="46">
        <v>0</v>
      </c>
      <c r="AK137" s="46">
        <v>0</v>
      </c>
      <c r="AL137" s="46">
        <v>0</v>
      </c>
      <c r="AM137" s="46">
        <v>0</v>
      </c>
      <c r="AN137" s="46">
        <v>0</v>
      </c>
      <c r="AO137" s="46">
        <v>0</v>
      </c>
      <c r="AP137" s="43" t="s">
        <v>159</v>
      </c>
      <c r="AQ137" s="49" t="s">
        <v>159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>
        <v>0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>
        <v>0</v>
      </c>
      <c r="BG137" s="46">
        <v>0</v>
      </c>
      <c r="BH137" s="46">
        <v>0</v>
      </c>
      <c r="BI137" s="46">
        <v>0</v>
      </c>
      <c r="BJ137" s="46">
        <v>0</v>
      </c>
      <c r="BK137" s="46">
        <v>0</v>
      </c>
      <c r="BL137" s="46">
        <v>0</v>
      </c>
      <c r="BM137" s="46">
        <v>0</v>
      </c>
      <c r="BN137" s="46">
        <v>0</v>
      </c>
      <c r="BO137" s="46">
        <v>0</v>
      </c>
      <c r="BP137" s="46">
        <v>0</v>
      </c>
      <c r="BQ137" s="46">
        <v>0</v>
      </c>
      <c r="BR137" s="46">
        <v>0</v>
      </c>
      <c r="BS137" s="46">
        <v>0</v>
      </c>
      <c r="BT137" s="43" t="s">
        <v>159</v>
      </c>
      <c r="BU137" s="43" t="s">
        <v>159</v>
      </c>
      <c r="BV137" s="43" t="s">
        <v>159</v>
      </c>
      <c r="BW137" s="43" t="s">
        <v>159</v>
      </c>
      <c r="BX137" s="43" t="s">
        <v>159</v>
      </c>
      <c r="BY137" s="43" t="s">
        <v>159</v>
      </c>
      <c r="BZ137" s="43" t="s">
        <v>159</v>
      </c>
      <c r="CA137" s="43" t="s">
        <v>159</v>
      </c>
      <c r="CB137" s="46">
        <v>0</v>
      </c>
      <c r="CC137" s="46">
        <v>0</v>
      </c>
      <c r="CD137" s="46">
        <v>0</v>
      </c>
      <c r="CE137" s="46">
        <v>0</v>
      </c>
      <c r="CF137" s="46">
        <v>0</v>
      </c>
      <c r="CG137" s="46">
        <v>0</v>
      </c>
      <c r="CH137" s="46">
        <v>0</v>
      </c>
      <c r="CI137" s="46">
        <v>0</v>
      </c>
      <c r="CJ137" s="46">
        <v>0</v>
      </c>
      <c r="CK137" s="46">
        <v>0</v>
      </c>
      <c r="CL137" s="46">
        <v>0</v>
      </c>
      <c r="CM137" s="46">
        <v>0</v>
      </c>
      <c r="CN137" s="46">
        <v>0</v>
      </c>
      <c r="CO137" s="46">
        <v>0</v>
      </c>
      <c r="CP137" s="46">
        <v>0</v>
      </c>
      <c r="CQ137" s="46">
        <v>0</v>
      </c>
    </row>
    <row r="138" spans="1:95" ht="47.25" x14ac:dyDescent="0.2">
      <c r="A138" s="45" t="s">
        <v>378</v>
      </c>
      <c r="B138" s="29" t="s">
        <v>379</v>
      </c>
      <c r="C138" s="45" t="s">
        <v>158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0</v>
      </c>
      <c r="AC138" s="46">
        <v>0</v>
      </c>
      <c r="AD138" s="46">
        <v>0</v>
      </c>
      <c r="AE138" s="46">
        <v>0</v>
      </c>
      <c r="AF138" s="46">
        <v>0</v>
      </c>
      <c r="AG138" s="46">
        <v>0</v>
      </c>
      <c r="AH138" s="46">
        <v>0</v>
      </c>
      <c r="AI138" s="46">
        <v>0</v>
      </c>
      <c r="AJ138" s="46">
        <v>0</v>
      </c>
      <c r="AK138" s="46">
        <v>0</v>
      </c>
      <c r="AL138" s="46">
        <v>0</v>
      </c>
      <c r="AM138" s="46">
        <v>0</v>
      </c>
      <c r="AN138" s="46">
        <v>0</v>
      </c>
      <c r="AO138" s="46">
        <v>0</v>
      </c>
      <c r="AP138" s="43" t="s">
        <v>159</v>
      </c>
      <c r="AQ138" s="49" t="s">
        <v>159</v>
      </c>
      <c r="AR138" s="46">
        <v>0</v>
      </c>
      <c r="AS138" s="46">
        <v>0</v>
      </c>
      <c r="AT138" s="46">
        <v>0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  <c r="AZ138" s="46">
        <v>0</v>
      </c>
      <c r="BA138" s="46">
        <v>0</v>
      </c>
      <c r="BB138" s="46">
        <v>0</v>
      </c>
      <c r="BC138" s="46">
        <v>0</v>
      </c>
      <c r="BD138" s="46">
        <v>0</v>
      </c>
      <c r="BE138" s="46">
        <v>0</v>
      </c>
      <c r="BF138" s="46">
        <v>0</v>
      </c>
      <c r="BG138" s="46">
        <v>0</v>
      </c>
      <c r="BH138" s="46">
        <v>0</v>
      </c>
      <c r="BI138" s="46">
        <v>0</v>
      </c>
      <c r="BJ138" s="46">
        <v>0</v>
      </c>
      <c r="BK138" s="46">
        <v>0</v>
      </c>
      <c r="BL138" s="46">
        <v>0</v>
      </c>
      <c r="BM138" s="46">
        <v>0</v>
      </c>
      <c r="BN138" s="46">
        <v>0</v>
      </c>
      <c r="BO138" s="46">
        <v>0</v>
      </c>
      <c r="BP138" s="46">
        <v>0</v>
      </c>
      <c r="BQ138" s="46">
        <v>0</v>
      </c>
      <c r="BR138" s="46">
        <v>0</v>
      </c>
      <c r="BS138" s="46">
        <v>0</v>
      </c>
      <c r="BT138" s="43" t="s">
        <v>159</v>
      </c>
      <c r="BU138" s="43" t="s">
        <v>159</v>
      </c>
      <c r="BV138" s="43" t="s">
        <v>159</v>
      </c>
      <c r="BW138" s="43" t="s">
        <v>159</v>
      </c>
      <c r="BX138" s="43" t="s">
        <v>159</v>
      </c>
      <c r="BY138" s="43" t="s">
        <v>159</v>
      </c>
      <c r="BZ138" s="43" t="s">
        <v>159</v>
      </c>
      <c r="CA138" s="43" t="s">
        <v>159</v>
      </c>
      <c r="CB138" s="46">
        <v>0</v>
      </c>
      <c r="CC138" s="46">
        <v>0</v>
      </c>
      <c r="CD138" s="46">
        <v>0</v>
      </c>
      <c r="CE138" s="46">
        <v>0</v>
      </c>
      <c r="CF138" s="46">
        <v>0</v>
      </c>
      <c r="CG138" s="46">
        <v>0</v>
      </c>
      <c r="CH138" s="46">
        <v>0</v>
      </c>
      <c r="CI138" s="46">
        <v>0</v>
      </c>
      <c r="CJ138" s="46">
        <v>0</v>
      </c>
      <c r="CK138" s="46">
        <v>0</v>
      </c>
      <c r="CL138" s="46">
        <v>0</v>
      </c>
      <c r="CM138" s="46">
        <v>0</v>
      </c>
      <c r="CN138" s="46">
        <v>0</v>
      </c>
      <c r="CO138" s="46">
        <v>0</v>
      </c>
      <c r="CP138" s="46">
        <v>0</v>
      </c>
      <c r="CQ138" s="46">
        <v>0</v>
      </c>
    </row>
    <row r="139" spans="1:95" ht="31.5" x14ac:dyDescent="0.2">
      <c r="A139" s="45" t="s">
        <v>380</v>
      </c>
      <c r="B139" s="29" t="s">
        <v>381</v>
      </c>
      <c r="C139" s="45" t="s">
        <v>158</v>
      </c>
      <c r="D139" s="46">
        <v>0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46">
        <v>0</v>
      </c>
      <c r="M139" s="46">
        <v>0</v>
      </c>
      <c r="N139" s="46">
        <v>0</v>
      </c>
      <c r="O139" s="46">
        <v>0</v>
      </c>
      <c r="P139" s="46">
        <v>0</v>
      </c>
      <c r="Q139" s="46">
        <v>0</v>
      </c>
      <c r="R139" s="46">
        <v>0</v>
      </c>
      <c r="S139" s="46">
        <v>0</v>
      </c>
      <c r="T139" s="46">
        <v>0</v>
      </c>
      <c r="U139" s="46">
        <v>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6">
        <v>0</v>
      </c>
      <c r="AB139" s="46">
        <v>0</v>
      </c>
      <c r="AC139" s="46">
        <v>0</v>
      </c>
      <c r="AD139" s="46">
        <v>0</v>
      </c>
      <c r="AE139" s="46">
        <v>0</v>
      </c>
      <c r="AF139" s="46">
        <v>0</v>
      </c>
      <c r="AG139" s="46">
        <v>0</v>
      </c>
      <c r="AH139" s="46">
        <v>0</v>
      </c>
      <c r="AI139" s="46">
        <v>0</v>
      </c>
      <c r="AJ139" s="46">
        <v>0</v>
      </c>
      <c r="AK139" s="46">
        <v>0</v>
      </c>
      <c r="AL139" s="46">
        <v>0</v>
      </c>
      <c r="AM139" s="46">
        <v>0</v>
      </c>
      <c r="AN139" s="46">
        <v>0</v>
      </c>
      <c r="AO139" s="46">
        <v>0</v>
      </c>
      <c r="AP139" s="43" t="s">
        <v>159</v>
      </c>
      <c r="AQ139" s="49" t="s">
        <v>159</v>
      </c>
      <c r="AR139" s="46">
        <v>0</v>
      </c>
      <c r="AS139" s="46">
        <v>0</v>
      </c>
      <c r="AT139" s="46">
        <v>0</v>
      </c>
      <c r="AU139" s="46">
        <v>0</v>
      </c>
      <c r="AV139" s="46">
        <v>0</v>
      </c>
      <c r="AW139" s="46">
        <v>0</v>
      </c>
      <c r="AX139" s="46">
        <v>0</v>
      </c>
      <c r="AY139" s="46">
        <v>0</v>
      </c>
      <c r="AZ139" s="46">
        <v>0</v>
      </c>
      <c r="BA139" s="46">
        <v>0</v>
      </c>
      <c r="BB139" s="46">
        <v>0</v>
      </c>
      <c r="BC139" s="46">
        <v>0</v>
      </c>
      <c r="BD139" s="46">
        <v>0</v>
      </c>
      <c r="BE139" s="46">
        <v>0</v>
      </c>
      <c r="BF139" s="46">
        <v>0</v>
      </c>
      <c r="BG139" s="46">
        <v>0</v>
      </c>
      <c r="BH139" s="46">
        <v>0</v>
      </c>
      <c r="BI139" s="46">
        <v>0</v>
      </c>
      <c r="BJ139" s="46">
        <v>0</v>
      </c>
      <c r="BK139" s="46">
        <v>0</v>
      </c>
      <c r="BL139" s="46">
        <v>0</v>
      </c>
      <c r="BM139" s="46">
        <v>0</v>
      </c>
      <c r="BN139" s="46">
        <v>0</v>
      </c>
      <c r="BO139" s="46">
        <v>0</v>
      </c>
      <c r="BP139" s="46">
        <v>0</v>
      </c>
      <c r="BQ139" s="46">
        <v>0</v>
      </c>
      <c r="BR139" s="46">
        <v>0</v>
      </c>
      <c r="BS139" s="46">
        <v>0</v>
      </c>
      <c r="BT139" s="43" t="s">
        <v>159</v>
      </c>
      <c r="BU139" s="43" t="s">
        <v>159</v>
      </c>
      <c r="BV139" s="43" t="s">
        <v>159</v>
      </c>
      <c r="BW139" s="43" t="s">
        <v>159</v>
      </c>
      <c r="BX139" s="43" t="s">
        <v>159</v>
      </c>
      <c r="BY139" s="43" t="s">
        <v>159</v>
      </c>
      <c r="BZ139" s="43" t="s">
        <v>159</v>
      </c>
      <c r="CA139" s="43" t="s">
        <v>159</v>
      </c>
      <c r="CB139" s="46">
        <v>0</v>
      </c>
      <c r="CC139" s="46">
        <v>0</v>
      </c>
      <c r="CD139" s="46">
        <v>0</v>
      </c>
      <c r="CE139" s="46">
        <v>0</v>
      </c>
      <c r="CF139" s="46">
        <v>0</v>
      </c>
      <c r="CG139" s="46">
        <v>0</v>
      </c>
      <c r="CH139" s="46">
        <v>0</v>
      </c>
      <c r="CI139" s="46">
        <v>0</v>
      </c>
      <c r="CJ139" s="46">
        <v>0</v>
      </c>
      <c r="CK139" s="46">
        <v>0</v>
      </c>
      <c r="CL139" s="46">
        <v>0</v>
      </c>
      <c r="CM139" s="46">
        <v>0</v>
      </c>
      <c r="CN139" s="46">
        <v>0</v>
      </c>
      <c r="CO139" s="46">
        <v>0</v>
      </c>
      <c r="CP139" s="46">
        <v>0</v>
      </c>
      <c r="CQ139" s="46">
        <v>0</v>
      </c>
    </row>
    <row r="140" spans="1:95" ht="15.75" x14ac:dyDescent="0.2">
      <c r="A140" s="45" t="s">
        <v>382</v>
      </c>
      <c r="B140" s="29" t="s">
        <v>383</v>
      </c>
      <c r="C140" s="45" t="s">
        <v>158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>
        <v>0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>
        <v>0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>
        <v>0</v>
      </c>
      <c r="AO140" s="46">
        <v>0</v>
      </c>
      <c r="AP140" s="43" t="s">
        <v>159</v>
      </c>
      <c r="AQ140" s="49" t="s">
        <v>159</v>
      </c>
      <c r="AR140" s="46">
        <v>0</v>
      </c>
      <c r="AS140" s="46">
        <v>0</v>
      </c>
      <c r="AT140" s="46">
        <v>0</v>
      </c>
      <c r="AU140" s="46">
        <v>0</v>
      </c>
      <c r="AV140" s="46">
        <v>0</v>
      </c>
      <c r="AW140" s="46">
        <v>0</v>
      </c>
      <c r="AX140" s="46">
        <v>0</v>
      </c>
      <c r="AY140" s="46">
        <v>0</v>
      </c>
      <c r="AZ140" s="46">
        <v>0</v>
      </c>
      <c r="BA140" s="46">
        <v>0</v>
      </c>
      <c r="BB140" s="46">
        <v>0</v>
      </c>
      <c r="BC140" s="46">
        <v>0</v>
      </c>
      <c r="BD140" s="46">
        <v>0</v>
      </c>
      <c r="BE140" s="46">
        <v>0</v>
      </c>
      <c r="BF140" s="46">
        <v>0</v>
      </c>
      <c r="BG140" s="46">
        <v>0</v>
      </c>
      <c r="BH140" s="46">
        <v>0</v>
      </c>
      <c r="BI140" s="46">
        <v>0</v>
      </c>
      <c r="BJ140" s="46">
        <v>0</v>
      </c>
      <c r="BK140" s="46">
        <v>0</v>
      </c>
      <c r="BL140" s="46">
        <v>0</v>
      </c>
      <c r="BM140" s="46">
        <v>0</v>
      </c>
      <c r="BN140" s="46">
        <v>0</v>
      </c>
      <c r="BO140" s="46">
        <v>0</v>
      </c>
      <c r="BP140" s="46">
        <v>0</v>
      </c>
      <c r="BQ140" s="46">
        <v>0</v>
      </c>
      <c r="BR140" s="46">
        <v>0</v>
      </c>
      <c r="BS140" s="46">
        <v>0</v>
      </c>
      <c r="BT140" s="43" t="s">
        <v>159</v>
      </c>
      <c r="BU140" s="43" t="s">
        <v>159</v>
      </c>
      <c r="BV140" s="43" t="s">
        <v>159</v>
      </c>
      <c r="BW140" s="43" t="s">
        <v>159</v>
      </c>
      <c r="BX140" s="43" t="s">
        <v>159</v>
      </c>
      <c r="BY140" s="43" t="s">
        <v>159</v>
      </c>
      <c r="BZ140" s="43" t="s">
        <v>159</v>
      </c>
      <c r="CA140" s="43" t="s">
        <v>159</v>
      </c>
      <c r="CB140" s="46">
        <v>0</v>
      </c>
      <c r="CC140" s="46">
        <v>0</v>
      </c>
      <c r="CD140" s="46">
        <v>0</v>
      </c>
      <c r="CE140" s="46">
        <v>0</v>
      </c>
      <c r="CF140" s="46">
        <v>0</v>
      </c>
      <c r="CG140" s="46">
        <v>0</v>
      </c>
      <c r="CH140" s="46">
        <v>0</v>
      </c>
      <c r="CI140" s="46">
        <v>0</v>
      </c>
      <c r="CJ140" s="46">
        <v>0</v>
      </c>
      <c r="CK140" s="46">
        <v>0</v>
      </c>
      <c r="CL140" s="46">
        <v>0</v>
      </c>
      <c r="CM140" s="46">
        <v>0</v>
      </c>
      <c r="CN140" s="46">
        <v>0</v>
      </c>
      <c r="CO140" s="46">
        <v>0</v>
      </c>
      <c r="CP140" s="46">
        <v>0</v>
      </c>
      <c r="CQ140" s="46">
        <v>0</v>
      </c>
    </row>
    <row r="141" spans="1:95" ht="15.75" x14ac:dyDescent="0.2">
      <c r="A141" s="45" t="s">
        <v>384</v>
      </c>
      <c r="B141" s="29" t="s">
        <v>385</v>
      </c>
      <c r="C141" s="45" t="s">
        <v>158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46">
        <v>0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>
        <v>0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>
        <v>0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>
        <v>0</v>
      </c>
      <c r="AO141" s="46">
        <v>0</v>
      </c>
      <c r="AP141" s="43" t="s">
        <v>159</v>
      </c>
      <c r="AQ141" s="49" t="s">
        <v>159</v>
      </c>
      <c r="AR141" s="46">
        <v>0</v>
      </c>
      <c r="AS141" s="46">
        <v>0</v>
      </c>
      <c r="AT141" s="46">
        <v>0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46">
        <v>0</v>
      </c>
      <c r="BA141" s="46">
        <v>0</v>
      </c>
      <c r="BB141" s="46">
        <v>0</v>
      </c>
      <c r="BC141" s="46">
        <v>0</v>
      </c>
      <c r="BD141" s="46">
        <v>0</v>
      </c>
      <c r="BE141" s="46">
        <v>0</v>
      </c>
      <c r="BF141" s="46">
        <v>0</v>
      </c>
      <c r="BG141" s="46">
        <v>0</v>
      </c>
      <c r="BH141" s="46">
        <v>0</v>
      </c>
      <c r="BI141" s="46">
        <v>0</v>
      </c>
      <c r="BJ141" s="46">
        <v>0</v>
      </c>
      <c r="BK141" s="46">
        <v>0</v>
      </c>
      <c r="BL141" s="46">
        <v>0</v>
      </c>
      <c r="BM141" s="46">
        <v>0</v>
      </c>
      <c r="BN141" s="46">
        <v>0</v>
      </c>
      <c r="BO141" s="46">
        <v>0</v>
      </c>
      <c r="BP141" s="46">
        <v>0</v>
      </c>
      <c r="BQ141" s="46">
        <v>0</v>
      </c>
      <c r="BR141" s="46">
        <v>0</v>
      </c>
      <c r="BS141" s="46">
        <v>0</v>
      </c>
      <c r="BT141" s="43" t="s">
        <v>159</v>
      </c>
      <c r="BU141" s="43" t="s">
        <v>159</v>
      </c>
      <c r="BV141" s="43" t="s">
        <v>159</v>
      </c>
      <c r="BW141" s="43" t="s">
        <v>159</v>
      </c>
      <c r="BX141" s="43" t="s">
        <v>159</v>
      </c>
      <c r="BY141" s="43" t="s">
        <v>159</v>
      </c>
      <c r="BZ141" s="43" t="s">
        <v>159</v>
      </c>
      <c r="CA141" s="43" t="s">
        <v>159</v>
      </c>
      <c r="CB141" s="46">
        <v>0</v>
      </c>
      <c r="CC141" s="46">
        <v>0</v>
      </c>
      <c r="CD141" s="46">
        <v>0</v>
      </c>
      <c r="CE141" s="46">
        <v>0</v>
      </c>
      <c r="CF141" s="46">
        <v>0</v>
      </c>
      <c r="CG141" s="46">
        <v>0</v>
      </c>
      <c r="CH141" s="46">
        <v>0</v>
      </c>
      <c r="CI141" s="46">
        <v>0</v>
      </c>
      <c r="CJ141" s="46">
        <v>0</v>
      </c>
      <c r="CK141" s="46">
        <v>0</v>
      </c>
      <c r="CL141" s="46">
        <v>0</v>
      </c>
      <c r="CM141" s="46">
        <v>0</v>
      </c>
      <c r="CN141" s="46">
        <v>0</v>
      </c>
      <c r="CO141" s="46">
        <v>0</v>
      </c>
      <c r="CP141" s="46">
        <v>0</v>
      </c>
      <c r="CQ141" s="46">
        <v>0</v>
      </c>
    </row>
    <row r="142" spans="1:95" ht="31.5" x14ac:dyDescent="0.2">
      <c r="A142" s="45" t="s">
        <v>386</v>
      </c>
      <c r="B142" s="29" t="s">
        <v>317</v>
      </c>
      <c r="C142" s="45" t="s">
        <v>158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>
        <v>0</v>
      </c>
      <c r="AO142" s="46">
        <v>0</v>
      </c>
      <c r="AP142" s="43" t="s">
        <v>159</v>
      </c>
      <c r="AQ142" s="49" t="s">
        <v>159</v>
      </c>
      <c r="AR142" s="46">
        <v>0</v>
      </c>
      <c r="AS142" s="46">
        <v>0</v>
      </c>
      <c r="AT142" s="46">
        <v>0</v>
      </c>
      <c r="AU142" s="46">
        <v>0</v>
      </c>
      <c r="AV142" s="46">
        <v>0</v>
      </c>
      <c r="AW142" s="46">
        <v>0</v>
      </c>
      <c r="AX142" s="46">
        <v>0</v>
      </c>
      <c r="AY142" s="46">
        <v>0</v>
      </c>
      <c r="AZ142" s="46">
        <v>0</v>
      </c>
      <c r="BA142" s="46">
        <v>0</v>
      </c>
      <c r="BB142" s="46">
        <v>0</v>
      </c>
      <c r="BC142" s="46">
        <v>0</v>
      </c>
      <c r="BD142" s="46">
        <v>0</v>
      </c>
      <c r="BE142" s="46">
        <v>0</v>
      </c>
      <c r="BF142" s="46">
        <v>0</v>
      </c>
      <c r="BG142" s="46">
        <v>0</v>
      </c>
      <c r="BH142" s="46">
        <v>0</v>
      </c>
      <c r="BI142" s="46">
        <v>0</v>
      </c>
      <c r="BJ142" s="46">
        <v>0</v>
      </c>
      <c r="BK142" s="46">
        <v>0</v>
      </c>
      <c r="BL142" s="46">
        <v>0</v>
      </c>
      <c r="BM142" s="46">
        <v>0</v>
      </c>
      <c r="BN142" s="46">
        <v>0</v>
      </c>
      <c r="BO142" s="46">
        <v>0</v>
      </c>
      <c r="BP142" s="46">
        <v>0</v>
      </c>
      <c r="BQ142" s="46">
        <v>0</v>
      </c>
      <c r="BR142" s="46">
        <v>0</v>
      </c>
      <c r="BS142" s="46">
        <v>0</v>
      </c>
      <c r="BT142" s="43" t="s">
        <v>159</v>
      </c>
      <c r="BU142" s="43" t="s">
        <v>159</v>
      </c>
      <c r="BV142" s="43" t="s">
        <v>159</v>
      </c>
      <c r="BW142" s="43" t="s">
        <v>159</v>
      </c>
      <c r="BX142" s="43" t="s">
        <v>159</v>
      </c>
      <c r="BY142" s="43" t="s">
        <v>159</v>
      </c>
      <c r="BZ142" s="43" t="s">
        <v>159</v>
      </c>
      <c r="CA142" s="43" t="s">
        <v>159</v>
      </c>
      <c r="CB142" s="46">
        <v>0</v>
      </c>
      <c r="CC142" s="46">
        <v>0</v>
      </c>
      <c r="CD142" s="46">
        <v>0</v>
      </c>
      <c r="CE142" s="46">
        <v>0</v>
      </c>
      <c r="CF142" s="46">
        <v>0</v>
      </c>
      <c r="CG142" s="46">
        <v>0</v>
      </c>
      <c r="CH142" s="46">
        <v>0</v>
      </c>
      <c r="CI142" s="46">
        <v>0</v>
      </c>
      <c r="CJ142" s="46">
        <v>0</v>
      </c>
      <c r="CK142" s="46">
        <v>0</v>
      </c>
      <c r="CL142" s="46">
        <v>0</v>
      </c>
      <c r="CM142" s="46">
        <v>0</v>
      </c>
      <c r="CN142" s="46">
        <v>0</v>
      </c>
      <c r="CO142" s="46">
        <v>0</v>
      </c>
      <c r="CP142" s="46">
        <v>0</v>
      </c>
      <c r="CQ142" s="46">
        <v>0</v>
      </c>
    </row>
    <row r="143" spans="1:95" ht="31.5" x14ac:dyDescent="0.2">
      <c r="A143" s="45" t="s">
        <v>387</v>
      </c>
      <c r="B143" s="29" t="s">
        <v>388</v>
      </c>
      <c r="C143" s="45" t="s">
        <v>158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46">
        <v>0</v>
      </c>
      <c r="S143" s="46">
        <v>0</v>
      </c>
      <c r="T143" s="46">
        <v>0</v>
      </c>
      <c r="U143" s="46">
        <v>0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46">
        <v>0</v>
      </c>
      <c r="AD143" s="46">
        <v>0</v>
      </c>
      <c r="AE143" s="46">
        <v>0</v>
      </c>
      <c r="AF143" s="46">
        <v>0</v>
      </c>
      <c r="AG143" s="46">
        <v>0</v>
      </c>
      <c r="AH143" s="46">
        <v>0</v>
      </c>
      <c r="AI143" s="46">
        <v>0</v>
      </c>
      <c r="AJ143" s="46">
        <v>0</v>
      </c>
      <c r="AK143" s="46">
        <v>0</v>
      </c>
      <c r="AL143" s="46">
        <v>0</v>
      </c>
      <c r="AM143" s="46">
        <v>0</v>
      </c>
      <c r="AN143" s="46">
        <v>0</v>
      </c>
      <c r="AO143" s="46">
        <v>0</v>
      </c>
      <c r="AP143" s="43" t="s">
        <v>159</v>
      </c>
      <c r="AQ143" s="49" t="s">
        <v>159</v>
      </c>
      <c r="AR143" s="46">
        <v>0</v>
      </c>
      <c r="AS143" s="46">
        <v>0</v>
      </c>
      <c r="AT143" s="46">
        <v>0</v>
      </c>
      <c r="AU143" s="46">
        <v>0</v>
      </c>
      <c r="AV143" s="46">
        <v>0</v>
      </c>
      <c r="AW143" s="46">
        <v>0</v>
      </c>
      <c r="AX143" s="46">
        <v>0</v>
      </c>
      <c r="AY143" s="46">
        <v>0</v>
      </c>
      <c r="AZ143" s="46">
        <v>0</v>
      </c>
      <c r="BA143" s="46">
        <v>0</v>
      </c>
      <c r="BB143" s="46">
        <v>0</v>
      </c>
      <c r="BC143" s="46">
        <v>0</v>
      </c>
      <c r="BD143" s="46">
        <v>0</v>
      </c>
      <c r="BE143" s="46">
        <v>0</v>
      </c>
      <c r="BF143" s="46">
        <v>0</v>
      </c>
      <c r="BG143" s="46">
        <v>0</v>
      </c>
      <c r="BH143" s="46">
        <v>0</v>
      </c>
      <c r="BI143" s="46">
        <v>0</v>
      </c>
      <c r="BJ143" s="46">
        <v>0</v>
      </c>
      <c r="BK143" s="46">
        <v>0</v>
      </c>
      <c r="BL143" s="46">
        <v>0</v>
      </c>
      <c r="BM143" s="46">
        <v>0</v>
      </c>
      <c r="BN143" s="46">
        <v>0</v>
      </c>
      <c r="BO143" s="46">
        <v>0</v>
      </c>
      <c r="BP143" s="46">
        <v>0</v>
      </c>
      <c r="BQ143" s="46">
        <v>0</v>
      </c>
      <c r="BR143" s="46">
        <v>0</v>
      </c>
      <c r="BS143" s="46">
        <v>0</v>
      </c>
      <c r="BT143" s="43" t="s">
        <v>159</v>
      </c>
      <c r="BU143" s="43" t="s">
        <v>159</v>
      </c>
      <c r="BV143" s="43" t="s">
        <v>159</v>
      </c>
      <c r="BW143" s="43" t="s">
        <v>159</v>
      </c>
      <c r="BX143" s="43" t="s">
        <v>159</v>
      </c>
      <c r="BY143" s="43" t="s">
        <v>159</v>
      </c>
      <c r="BZ143" s="43" t="s">
        <v>159</v>
      </c>
      <c r="CA143" s="43" t="s">
        <v>159</v>
      </c>
      <c r="CB143" s="46">
        <v>0</v>
      </c>
      <c r="CC143" s="46">
        <v>0</v>
      </c>
      <c r="CD143" s="46">
        <v>0</v>
      </c>
      <c r="CE143" s="46">
        <v>0</v>
      </c>
      <c r="CF143" s="46">
        <v>0</v>
      </c>
      <c r="CG143" s="46">
        <v>0</v>
      </c>
      <c r="CH143" s="46">
        <v>0</v>
      </c>
      <c r="CI143" s="46">
        <v>0</v>
      </c>
      <c r="CJ143" s="46">
        <v>0</v>
      </c>
      <c r="CK143" s="46">
        <v>0</v>
      </c>
      <c r="CL143" s="46">
        <v>0</v>
      </c>
      <c r="CM143" s="46">
        <v>0</v>
      </c>
      <c r="CN143" s="46">
        <v>0</v>
      </c>
      <c r="CO143" s="46">
        <v>0</v>
      </c>
      <c r="CP143" s="46">
        <v>0</v>
      </c>
      <c r="CQ143" s="46">
        <v>0</v>
      </c>
    </row>
    <row r="144" spans="1:95" ht="47.25" x14ac:dyDescent="0.2">
      <c r="A144" s="45" t="s">
        <v>389</v>
      </c>
      <c r="B144" s="29" t="s">
        <v>390</v>
      </c>
      <c r="C144" s="45" t="s">
        <v>158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>
        <v>0</v>
      </c>
      <c r="AI144" s="46">
        <v>0</v>
      </c>
      <c r="AJ144" s="46">
        <v>0</v>
      </c>
      <c r="AK144" s="46">
        <v>0</v>
      </c>
      <c r="AL144" s="46">
        <v>0</v>
      </c>
      <c r="AM144" s="46">
        <v>0</v>
      </c>
      <c r="AN144" s="46">
        <v>0</v>
      </c>
      <c r="AO144" s="46">
        <v>0</v>
      </c>
      <c r="AP144" s="43" t="s">
        <v>159</v>
      </c>
      <c r="AQ144" s="49" t="s">
        <v>159</v>
      </c>
      <c r="AR144" s="46">
        <v>0</v>
      </c>
      <c r="AS144" s="46">
        <v>0</v>
      </c>
      <c r="AT144" s="46">
        <v>0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46">
        <v>0</v>
      </c>
      <c r="BA144" s="46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46">
        <v>0</v>
      </c>
      <c r="BI144" s="46">
        <v>0</v>
      </c>
      <c r="BJ144" s="46">
        <v>0</v>
      </c>
      <c r="BK144" s="46">
        <v>0</v>
      </c>
      <c r="BL144" s="46">
        <v>0</v>
      </c>
      <c r="BM144" s="46">
        <v>0</v>
      </c>
      <c r="BN144" s="46">
        <v>0</v>
      </c>
      <c r="BO144" s="46">
        <v>0</v>
      </c>
      <c r="BP144" s="46">
        <v>0</v>
      </c>
      <c r="BQ144" s="46">
        <v>0</v>
      </c>
      <c r="BR144" s="46">
        <v>0</v>
      </c>
      <c r="BS144" s="46">
        <v>0</v>
      </c>
      <c r="BT144" s="43" t="s">
        <v>159</v>
      </c>
      <c r="BU144" s="43" t="s">
        <v>159</v>
      </c>
      <c r="BV144" s="43" t="s">
        <v>159</v>
      </c>
      <c r="BW144" s="43" t="s">
        <v>159</v>
      </c>
      <c r="BX144" s="43" t="s">
        <v>159</v>
      </c>
      <c r="BY144" s="43" t="s">
        <v>159</v>
      </c>
      <c r="BZ144" s="43" t="s">
        <v>159</v>
      </c>
      <c r="CA144" s="43" t="s">
        <v>159</v>
      </c>
      <c r="CB144" s="46">
        <v>0</v>
      </c>
      <c r="CC144" s="46">
        <v>0</v>
      </c>
      <c r="CD144" s="46">
        <v>0</v>
      </c>
      <c r="CE144" s="46">
        <v>0</v>
      </c>
      <c r="CF144" s="46">
        <v>0</v>
      </c>
      <c r="CG144" s="46">
        <v>0</v>
      </c>
      <c r="CH144" s="46">
        <v>0</v>
      </c>
      <c r="CI144" s="46">
        <v>0</v>
      </c>
      <c r="CJ144" s="46">
        <v>0</v>
      </c>
      <c r="CK144" s="46">
        <v>0</v>
      </c>
      <c r="CL144" s="46">
        <v>0</v>
      </c>
      <c r="CM144" s="46">
        <v>0</v>
      </c>
      <c r="CN144" s="46">
        <v>0</v>
      </c>
      <c r="CO144" s="46">
        <v>0</v>
      </c>
      <c r="CP144" s="46">
        <v>0</v>
      </c>
      <c r="CQ144" s="46">
        <v>0</v>
      </c>
    </row>
    <row r="145" spans="1:95" ht="31.5" x14ac:dyDescent="0.2">
      <c r="A145" s="45" t="s">
        <v>391</v>
      </c>
      <c r="B145" s="29" t="s">
        <v>392</v>
      </c>
      <c r="C145" s="45" t="s">
        <v>158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6">
        <v>0</v>
      </c>
      <c r="AD145" s="46">
        <v>0</v>
      </c>
      <c r="AE145" s="46">
        <v>0</v>
      </c>
      <c r="AF145" s="46">
        <v>0</v>
      </c>
      <c r="AG145" s="46">
        <v>0</v>
      </c>
      <c r="AH145" s="46">
        <v>0</v>
      </c>
      <c r="AI145" s="46">
        <v>0</v>
      </c>
      <c r="AJ145" s="46">
        <v>0</v>
      </c>
      <c r="AK145" s="46">
        <v>0</v>
      </c>
      <c r="AL145" s="46">
        <v>0</v>
      </c>
      <c r="AM145" s="46">
        <v>0</v>
      </c>
      <c r="AN145" s="46">
        <v>0</v>
      </c>
      <c r="AO145" s="46">
        <v>0</v>
      </c>
      <c r="AP145" s="43" t="s">
        <v>159</v>
      </c>
      <c r="AQ145" s="49" t="s">
        <v>159</v>
      </c>
      <c r="AR145" s="46">
        <v>0</v>
      </c>
      <c r="AS145" s="46">
        <v>0</v>
      </c>
      <c r="AT145" s="46">
        <v>0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>
        <v>0</v>
      </c>
      <c r="BA145" s="46">
        <v>0</v>
      </c>
      <c r="BB145" s="46">
        <v>0</v>
      </c>
      <c r="BC145" s="46">
        <v>0</v>
      </c>
      <c r="BD145" s="46">
        <v>0</v>
      </c>
      <c r="BE145" s="46">
        <v>0</v>
      </c>
      <c r="BF145" s="46">
        <v>0</v>
      </c>
      <c r="BG145" s="46">
        <v>0</v>
      </c>
      <c r="BH145" s="46">
        <v>0</v>
      </c>
      <c r="BI145" s="46">
        <v>0</v>
      </c>
      <c r="BJ145" s="46">
        <v>0</v>
      </c>
      <c r="BK145" s="46">
        <v>0</v>
      </c>
      <c r="BL145" s="46">
        <v>0</v>
      </c>
      <c r="BM145" s="46">
        <v>0</v>
      </c>
      <c r="BN145" s="46">
        <v>0</v>
      </c>
      <c r="BO145" s="46">
        <v>0</v>
      </c>
      <c r="BP145" s="46">
        <v>0</v>
      </c>
      <c r="BQ145" s="46">
        <v>0</v>
      </c>
      <c r="BR145" s="46">
        <v>0</v>
      </c>
      <c r="BS145" s="46">
        <v>0</v>
      </c>
      <c r="BT145" s="43" t="s">
        <v>159</v>
      </c>
      <c r="BU145" s="43" t="s">
        <v>159</v>
      </c>
      <c r="BV145" s="43" t="s">
        <v>159</v>
      </c>
      <c r="BW145" s="43" t="s">
        <v>159</v>
      </c>
      <c r="BX145" s="43" t="s">
        <v>159</v>
      </c>
      <c r="BY145" s="43" t="s">
        <v>159</v>
      </c>
      <c r="BZ145" s="43" t="s">
        <v>159</v>
      </c>
      <c r="CA145" s="43" t="s">
        <v>159</v>
      </c>
      <c r="CB145" s="46">
        <v>0</v>
      </c>
      <c r="CC145" s="46">
        <v>0</v>
      </c>
      <c r="CD145" s="46">
        <v>0</v>
      </c>
      <c r="CE145" s="46">
        <v>0</v>
      </c>
      <c r="CF145" s="46">
        <v>0</v>
      </c>
      <c r="CG145" s="46">
        <v>0</v>
      </c>
      <c r="CH145" s="46">
        <v>0</v>
      </c>
      <c r="CI145" s="46">
        <v>0</v>
      </c>
      <c r="CJ145" s="46">
        <v>0</v>
      </c>
      <c r="CK145" s="46">
        <v>0</v>
      </c>
      <c r="CL145" s="46">
        <v>0</v>
      </c>
      <c r="CM145" s="46">
        <v>0</v>
      </c>
      <c r="CN145" s="46">
        <v>0</v>
      </c>
      <c r="CO145" s="46">
        <v>0</v>
      </c>
      <c r="CP145" s="46">
        <v>0</v>
      </c>
      <c r="CQ145" s="46">
        <v>0</v>
      </c>
    </row>
    <row r="146" spans="1:95" ht="31.5" x14ac:dyDescent="0.2">
      <c r="A146" s="45" t="s">
        <v>393</v>
      </c>
      <c r="B146" s="29" t="s">
        <v>394</v>
      </c>
      <c r="C146" s="45" t="s">
        <v>158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46">
        <v>0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6">
        <v>0</v>
      </c>
      <c r="AB146" s="46">
        <v>0</v>
      </c>
      <c r="AC146" s="46">
        <v>0</v>
      </c>
      <c r="AD146" s="46">
        <v>0</v>
      </c>
      <c r="AE146" s="46">
        <v>0</v>
      </c>
      <c r="AF146" s="46">
        <v>0</v>
      </c>
      <c r="AG146" s="46">
        <v>0</v>
      </c>
      <c r="AH146" s="46">
        <v>0</v>
      </c>
      <c r="AI146" s="46">
        <v>0</v>
      </c>
      <c r="AJ146" s="46">
        <v>0</v>
      </c>
      <c r="AK146" s="46">
        <v>0</v>
      </c>
      <c r="AL146" s="46">
        <v>0</v>
      </c>
      <c r="AM146" s="46">
        <v>0</v>
      </c>
      <c r="AN146" s="46">
        <v>0</v>
      </c>
      <c r="AO146" s="46">
        <v>0</v>
      </c>
      <c r="AP146" s="43" t="s">
        <v>159</v>
      </c>
      <c r="AQ146" s="49" t="s">
        <v>159</v>
      </c>
      <c r="AR146" s="46">
        <v>0</v>
      </c>
      <c r="AS146" s="46">
        <v>0</v>
      </c>
      <c r="AT146" s="46">
        <v>0</v>
      </c>
      <c r="AU146" s="46">
        <v>0</v>
      </c>
      <c r="AV146" s="46">
        <v>0</v>
      </c>
      <c r="AW146" s="46">
        <v>0</v>
      </c>
      <c r="AX146" s="46">
        <v>0</v>
      </c>
      <c r="AY146" s="46">
        <v>0</v>
      </c>
      <c r="AZ146" s="46">
        <v>0</v>
      </c>
      <c r="BA146" s="46">
        <v>0</v>
      </c>
      <c r="BB146" s="46">
        <v>0</v>
      </c>
      <c r="BC146" s="46">
        <v>0</v>
      </c>
      <c r="BD146" s="46">
        <v>0</v>
      </c>
      <c r="BE146" s="46">
        <v>0</v>
      </c>
      <c r="BF146" s="46">
        <v>0</v>
      </c>
      <c r="BG146" s="46">
        <v>0</v>
      </c>
      <c r="BH146" s="46">
        <v>0</v>
      </c>
      <c r="BI146" s="46">
        <v>0</v>
      </c>
      <c r="BJ146" s="46">
        <v>0</v>
      </c>
      <c r="BK146" s="46">
        <v>0</v>
      </c>
      <c r="BL146" s="46">
        <v>0</v>
      </c>
      <c r="BM146" s="46">
        <v>0</v>
      </c>
      <c r="BN146" s="46">
        <v>0</v>
      </c>
      <c r="BO146" s="46">
        <v>0</v>
      </c>
      <c r="BP146" s="46">
        <v>0</v>
      </c>
      <c r="BQ146" s="46">
        <v>0</v>
      </c>
      <c r="BR146" s="46">
        <v>0</v>
      </c>
      <c r="BS146" s="46">
        <v>0</v>
      </c>
      <c r="BT146" s="43" t="s">
        <v>159</v>
      </c>
      <c r="BU146" s="43" t="s">
        <v>159</v>
      </c>
      <c r="BV146" s="43" t="s">
        <v>159</v>
      </c>
      <c r="BW146" s="43" t="s">
        <v>159</v>
      </c>
      <c r="BX146" s="43" t="s">
        <v>159</v>
      </c>
      <c r="BY146" s="43" t="s">
        <v>159</v>
      </c>
      <c r="BZ146" s="43" t="s">
        <v>159</v>
      </c>
      <c r="CA146" s="43" t="s">
        <v>159</v>
      </c>
      <c r="CB146" s="46">
        <v>0</v>
      </c>
      <c r="CC146" s="46">
        <v>0</v>
      </c>
      <c r="CD146" s="46">
        <v>0</v>
      </c>
      <c r="CE146" s="46">
        <v>0</v>
      </c>
      <c r="CF146" s="46">
        <v>0</v>
      </c>
      <c r="CG146" s="46">
        <v>0</v>
      </c>
      <c r="CH146" s="46">
        <v>0</v>
      </c>
      <c r="CI146" s="46">
        <v>0</v>
      </c>
      <c r="CJ146" s="46">
        <v>0</v>
      </c>
      <c r="CK146" s="46">
        <v>0</v>
      </c>
      <c r="CL146" s="46">
        <v>0</v>
      </c>
      <c r="CM146" s="46">
        <v>0</v>
      </c>
      <c r="CN146" s="46">
        <v>0</v>
      </c>
      <c r="CO146" s="46">
        <v>0</v>
      </c>
      <c r="CP146" s="46">
        <v>0</v>
      </c>
      <c r="CQ146" s="46">
        <v>0</v>
      </c>
    </row>
    <row r="147" spans="1:95" ht="31.5" x14ac:dyDescent="0.2">
      <c r="A147" s="45" t="s">
        <v>395</v>
      </c>
      <c r="B147" s="29" t="s">
        <v>319</v>
      </c>
      <c r="C147" s="45" t="s">
        <v>158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6">
        <v>0</v>
      </c>
      <c r="AB147" s="46">
        <v>0</v>
      </c>
      <c r="AC147" s="46">
        <v>0</v>
      </c>
      <c r="AD147" s="46">
        <v>0</v>
      </c>
      <c r="AE147" s="46">
        <v>0</v>
      </c>
      <c r="AF147" s="46">
        <v>0</v>
      </c>
      <c r="AG147" s="46">
        <v>0</v>
      </c>
      <c r="AH147" s="46">
        <v>0</v>
      </c>
      <c r="AI147" s="46">
        <v>0</v>
      </c>
      <c r="AJ147" s="46">
        <v>0</v>
      </c>
      <c r="AK147" s="46">
        <v>0</v>
      </c>
      <c r="AL147" s="46">
        <v>0</v>
      </c>
      <c r="AM147" s="46">
        <v>0</v>
      </c>
      <c r="AN147" s="46">
        <v>0</v>
      </c>
      <c r="AO147" s="46">
        <v>0</v>
      </c>
      <c r="AP147" s="43" t="s">
        <v>159</v>
      </c>
      <c r="AQ147" s="49" t="s">
        <v>159</v>
      </c>
      <c r="AR147" s="46">
        <v>0</v>
      </c>
      <c r="AS147" s="46">
        <v>0</v>
      </c>
      <c r="AT147" s="46">
        <v>0</v>
      </c>
      <c r="AU147" s="46">
        <v>0</v>
      </c>
      <c r="AV147" s="46">
        <v>0</v>
      </c>
      <c r="AW147" s="46">
        <v>0</v>
      </c>
      <c r="AX147" s="46">
        <v>0</v>
      </c>
      <c r="AY147" s="46">
        <v>0</v>
      </c>
      <c r="AZ147" s="46">
        <v>0</v>
      </c>
      <c r="BA147" s="46">
        <v>0</v>
      </c>
      <c r="BB147" s="46">
        <v>0</v>
      </c>
      <c r="BC147" s="46">
        <v>0</v>
      </c>
      <c r="BD147" s="46">
        <v>0</v>
      </c>
      <c r="BE147" s="46">
        <v>0</v>
      </c>
      <c r="BF147" s="46">
        <v>0</v>
      </c>
      <c r="BG147" s="46">
        <v>0</v>
      </c>
      <c r="BH147" s="46">
        <v>0</v>
      </c>
      <c r="BI147" s="46">
        <v>0</v>
      </c>
      <c r="BJ147" s="46">
        <v>0</v>
      </c>
      <c r="BK147" s="46">
        <v>0</v>
      </c>
      <c r="BL147" s="46">
        <v>0</v>
      </c>
      <c r="BM147" s="46">
        <v>0</v>
      </c>
      <c r="BN147" s="46">
        <v>0</v>
      </c>
      <c r="BO147" s="46">
        <v>0</v>
      </c>
      <c r="BP147" s="46">
        <v>0</v>
      </c>
      <c r="BQ147" s="46">
        <v>0</v>
      </c>
      <c r="BR147" s="46">
        <v>0</v>
      </c>
      <c r="BS147" s="46">
        <v>0</v>
      </c>
      <c r="BT147" s="43" t="s">
        <v>159</v>
      </c>
      <c r="BU147" s="43" t="s">
        <v>159</v>
      </c>
      <c r="BV147" s="43" t="s">
        <v>159</v>
      </c>
      <c r="BW147" s="43" t="s">
        <v>159</v>
      </c>
      <c r="BX147" s="43" t="s">
        <v>159</v>
      </c>
      <c r="BY147" s="43" t="s">
        <v>159</v>
      </c>
      <c r="BZ147" s="43" t="s">
        <v>159</v>
      </c>
      <c r="CA147" s="43" t="s">
        <v>159</v>
      </c>
      <c r="CB147" s="46">
        <v>0</v>
      </c>
      <c r="CC147" s="46">
        <v>0</v>
      </c>
      <c r="CD147" s="46">
        <v>0</v>
      </c>
      <c r="CE147" s="46">
        <v>0</v>
      </c>
      <c r="CF147" s="46">
        <v>0</v>
      </c>
      <c r="CG147" s="46">
        <v>0</v>
      </c>
      <c r="CH147" s="46">
        <v>0</v>
      </c>
      <c r="CI147" s="46">
        <v>0</v>
      </c>
      <c r="CJ147" s="46">
        <v>0</v>
      </c>
      <c r="CK147" s="46">
        <v>0</v>
      </c>
      <c r="CL147" s="46">
        <v>0</v>
      </c>
      <c r="CM147" s="46">
        <v>0</v>
      </c>
      <c r="CN147" s="46">
        <v>0</v>
      </c>
      <c r="CO147" s="46">
        <v>0</v>
      </c>
      <c r="CP147" s="46">
        <v>0</v>
      </c>
      <c r="CQ147" s="46">
        <v>0</v>
      </c>
    </row>
    <row r="148" spans="1:95" ht="47.25" x14ac:dyDescent="0.2">
      <c r="A148" s="45" t="s">
        <v>396</v>
      </c>
      <c r="B148" s="29" t="s">
        <v>397</v>
      </c>
      <c r="C148" s="45" t="s">
        <v>158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0</v>
      </c>
      <c r="P148" s="46">
        <v>0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6">
        <v>0</v>
      </c>
      <c r="AB148" s="46">
        <v>0</v>
      </c>
      <c r="AC148" s="46">
        <v>0</v>
      </c>
      <c r="AD148" s="46">
        <v>0</v>
      </c>
      <c r="AE148" s="46">
        <v>0</v>
      </c>
      <c r="AF148" s="46">
        <v>0</v>
      </c>
      <c r="AG148" s="46">
        <v>0</v>
      </c>
      <c r="AH148" s="46">
        <v>0</v>
      </c>
      <c r="AI148" s="46">
        <v>0</v>
      </c>
      <c r="AJ148" s="46">
        <v>0</v>
      </c>
      <c r="AK148" s="46">
        <v>0</v>
      </c>
      <c r="AL148" s="46">
        <v>0</v>
      </c>
      <c r="AM148" s="46">
        <v>0</v>
      </c>
      <c r="AN148" s="46">
        <v>0</v>
      </c>
      <c r="AO148" s="46">
        <v>0</v>
      </c>
      <c r="AP148" s="43" t="s">
        <v>159</v>
      </c>
      <c r="AQ148" s="49" t="s">
        <v>159</v>
      </c>
      <c r="AR148" s="46">
        <v>0</v>
      </c>
      <c r="AS148" s="46">
        <v>0</v>
      </c>
      <c r="AT148" s="46">
        <v>0</v>
      </c>
      <c r="AU148" s="46">
        <v>0</v>
      </c>
      <c r="AV148" s="46">
        <v>0</v>
      </c>
      <c r="AW148" s="46">
        <v>0</v>
      </c>
      <c r="AX148" s="46">
        <v>0</v>
      </c>
      <c r="AY148" s="46">
        <v>0</v>
      </c>
      <c r="AZ148" s="46">
        <v>0</v>
      </c>
      <c r="BA148" s="46">
        <v>0</v>
      </c>
      <c r="BB148" s="46">
        <v>0</v>
      </c>
      <c r="BC148" s="46">
        <v>0</v>
      </c>
      <c r="BD148" s="46">
        <v>0</v>
      </c>
      <c r="BE148" s="46">
        <v>0</v>
      </c>
      <c r="BF148" s="46">
        <v>0</v>
      </c>
      <c r="BG148" s="46">
        <v>0</v>
      </c>
      <c r="BH148" s="46">
        <v>0</v>
      </c>
      <c r="BI148" s="46">
        <v>0</v>
      </c>
      <c r="BJ148" s="46">
        <v>0</v>
      </c>
      <c r="BK148" s="46">
        <v>0</v>
      </c>
      <c r="BL148" s="46">
        <v>0</v>
      </c>
      <c r="BM148" s="46">
        <v>0</v>
      </c>
      <c r="BN148" s="46">
        <v>0</v>
      </c>
      <c r="BO148" s="46">
        <v>0</v>
      </c>
      <c r="BP148" s="46">
        <v>0</v>
      </c>
      <c r="BQ148" s="46">
        <v>0</v>
      </c>
      <c r="BR148" s="46">
        <v>0</v>
      </c>
      <c r="BS148" s="46">
        <v>0</v>
      </c>
      <c r="BT148" s="43" t="s">
        <v>159</v>
      </c>
      <c r="BU148" s="43" t="s">
        <v>159</v>
      </c>
      <c r="BV148" s="43" t="s">
        <v>159</v>
      </c>
      <c r="BW148" s="43" t="s">
        <v>159</v>
      </c>
      <c r="BX148" s="43" t="s">
        <v>159</v>
      </c>
      <c r="BY148" s="43" t="s">
        <v>159</v>
      </c>
      <c r="BZ148" s="43" t="s">
        <v>159</v>
      </c>
      <c r="CA148" s="43" t="s">
        <v>159</v>
      </c>
      <c r="CB148" s="46">
        <v>0</v>
      </c>
      <c r="CC148" s="46">
        <v>0</v>
      </c>
      <c r="CD148" s="46">
        <v>0</v>
      </c>
      <c r="CE148" s="46">
        <v>0</v>
      </c>
      <c r="CF148" s="46">
        <v>0</v>
      </c>
      <c r="CG148" s="46">
        <v>0</v>
      </c>
      <c r="CH148" s="46">
        <v>0</v>
      </c>
      <c r="CI148" s="46">
        <v>0</v>
      </c>
      <c r="CJ148" s="46">
        <v>0</v>
      </c>
      <c r="CK148" s="46">
        <v>0</v>
      </c>
      <c r="CL148" s="46">
        <v>0</v>
      </c>
      <c r="CM148" s="46">
        <v>0</v>
      </c>
      <c r="CN148" s="46">
        <v>0</v>
      </c>
      <c r="CO148" s="46">
        <v>0</v>
      </c>
      <c r="CP148" s="46">
        <v>0</v>
      </c>
      <c r="CQ148" s="46">
        <v>0</v>
      </c>
    </row>
    <row r="149" spans="1:95" ht="15.75" x14ac:dyDescent="0.2">
      <c r="A149" s="45" t="s">
        <v>398</v>
      </c>
      <c r="B149" s="29" t="s">
        <v>399</v>
      </c>
      <c r="C149" s="45" t="s">
        <v>158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0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6">
        <v>0</v>
      </c>
      <c r="AB149" s="46">
        <v>0</v>
      </c>
      <c r="AC149" s="46">
        <v>0</v>
      </c>
      <c r="AD149" s="46">
        <v>0</v>
      </c>
      <c r="AE149" s="46">
        <v>0</v>
      </c>
      <c r="AF149" s="46">
        <v>0</v>
      </c>
      <c r="AG149" s="46">
        <v>0</v>
      </c>
      <c r="AH149" s="46">
        <v>0</v>
      </c>
      <c r="AI149" s="46">
        <v>0</v>
      </c>
      <c r="AJ149" s="46">
        <v>0</v>
      </c>
      <c r="AK149" s="46">
        <v>0</v>
      </c>
      <c r="AL149" s="46">
        <v>0</v>
      </c>
      <c r="AM149" s="46">
        <v>0</v>
      </c>
      <c r="AN149" s="46">
        <v>0</v>
      </c>
      <c r="AO149" s="46">
        <v>0</v>
      </c>
      <c r="AP149" s="43" t="s">
        <v>159</v>
      </c>
      <c r="AQ149" s="49" t="s">
        <v>159</v>
      </c>
      <c r="AR149" s="46">
        <v>0</v>
      </c>
      <c r="AS149" s="46">
        <v>0</v>
      </c>
      <c r="AT149" s="46">
        <v>0</v>
      </c>
      <c r="AU149" s="46">
        <v>0</v>
      </c>
      <c r="AV149" s="46">
        <v>0</v>
      </c>
      <c r="AW149" s="46">
        <v>0</v>
      </c>
      <c r="AX149" s="46">
        <v>0</v>
      </c>
      <c r="AY149" s="46">
        <v>0</v>
      </c>
      <c r="AZ149" s="46">
        <v>0</v>
      </c>
      <c r="BA149" s="46">
        <v>0</v>
      </c>
      <c r="BB149" s="46">
        <v>0</v>
      </c>
      <c r="BC149" s="46">
        <v>0</v>
      </c>
      <c r="BD149" s="46">
        <v>0</v>
      </c>
      <c r="BE149" s="46">
        <v>0</v>
      </c>
      <c r="BF149" s="46">
        <v>0</v>
      </c>
      <c r="BG149" s="46">
        <v>0</v>
      </c>
      <c r="BH149" s="46">
        <v>0</v>
      </c>
      <c r="BI149" s="46">
        <v>0</v>
      </c>
      <c r="BJ149" s="46">
        <v>0</v>
      </c>
      <c r="BK149" s="46">
        <v>0</v>
      </c>
      <c r="BL149" s="46">
        <v>0</v>
      </c>
      <c r="BM149" s="46">
        <v>0</v>
      </c>
      <c r="BN149" s="46">
        <v>0</v>
      </c>
      <c r="BO149" s="46">
        <v>0</v>
      </c>
      <c r="BP149" s="46">
        <v>0</v>
      </c>
      <c r="BQ149" s="46">
        <v>0</v>
      </c>
      <c r="BR149" s="46">
        <v>0</v>
      </c>
      <c r="BS149" s="46">
        <v>0</v>
      </c>
      <c r="BT149" s="43" t="s">
        <v>159</v>
      </c>
      <c r="BU149" s="43" t="s">
        <v>159</v>
      </c>
      <c r="BV149" s="43" t="s">
        <v>159</v>
      </c>
      <c r="BW149" s="43" t="s">
        <v>159</v>
      </c>
      <c r="BX149" s="43" t="s">
        <v>159</v>
      </c>
      <c r="BY149" s="43" t="s">
        <v>159</v>
      </c>
      <c r="BZ149" s="43" t="s">
        <v>159</v>
      </c>
      <c r="CA149" s="43" t="s">
        <v>159</v>
      </c>
      <c r="CB149" s="46">
        <v>0</v>
      </c>
      <c r="CC149" s="46">
        <v>0</v>
      </c>
      <c r="CD149" s="46">
        <v>0</v>
      </c>
      <c r="CE149" s="46">
        <v>0</v>
      </c>
      <c r="CF149" s="46">
        <v>0</v>
      </c>
      <c r="CG149" s="46">
        <v>0</v>
      </c>
      <c r="CH149" s="46">
        <v>0</v>
      </c>
      <c r="CI149" s="46">
        <v>0</v>
      </c>
      <c r="CJ149" s="46">
        <v>0</v>
      </c>
      <c r="CK149" s="46">
        <v>0</v>
      </c>
      <c r="CL149" s="46">
        <v>0</v>
      </c>
      <c r="CM149" s="46">
        <v>0</v>
      </c>
      <c r="CN149" s="46">
        <v>0</v>
      </c>
      <c r="CO149" s="46">
        <v>0</v>
      </c>
      <c r="CP149" s="46">
        <v>0</v>
      </c>
      <c r="CQ149" s="46">
        <v>0</v>
      </c>
    </row>
    <row r="150" spans="1:95" ht="47.25" x14ac:dyDescent="0.2">
      <c r="A150" s="45" t="s">
        <v>400</v>
      </c>
      <c r="B150" s="29" t="s">
        <v>401</v>
      </c>
      <c r="C150" s="45" t="s">
        <v>158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6">
        <v>0</v>
      </c>
      <c r="AB150" s="46">
        <v>0</v>
      </c>
      <c r="AC150" s="46">
        <v>0</v>
      </c>
      <c r="AD150" s="46">
        <v>0</v>
      </c>
      <c r="AE150" s="46">
        <v>0</v>
      </c>
      <c r="AF150" s="46">
        <v>0</v>
      </c>
      <c r="AG150" s="46">
        <v>0</v>
      </c>
      <c r="AH150" s="46">
        <v>0</v>
      </c>
      <c r="AI150" s="46">
        <v>0</v>
      </c>
      <c r="AJ150" s="46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3" t="s">
        <v>159</v>
      </c>
      <c r="AQ150" s="49" t="s">
        <v>159</v>
      </c>
      <c r="AR150" s="46">
        <v>0</v>
      </c>
      <c r="AS150" s="46">
        <v>0</v>
      </c>
      <c r="AT150" s="46">
        <v>0</v>
      </c>
      <c r="AU150" s="46">
        <v>0</v>
      </c>
      <c r="AV150" s="46">
        <v>0</v>
      </c>
      <c r="AW150" s="46">
        <v>0</v>
      </c>
      <c r="AX150" s="46">
        <v>0</v>
      </c>
      <c r="AY150" s="46">
        <v>0</v>
      </c>
      <c r="AZ150" s="46">
        <v>0</v>
      </c>
      <c r="BA150" s="46">
        <v>0</v>
      </c>
      <c r="BB150" s="46">
        <v>0</v>
      </c>
      <c r="BC150" s="46">
        <v>0</v>
      </c>
      <c r="BD150" s="46">
        <v>0</v>
      </c>
      <c r="BE150" s="46">
        <v>0</v>
      </c>
      <c r="BF150" s="46">
        <v>0</v>
      </c>
      <c r="BG150" s="46">
        <v>0</v>
      </c>
      <c r="BH150" s="46">
        <v>0</v>
      </c>
      <c r="BI150" s="46">
        <v>0</v>
      </c>
      <c r="BJ150" s="46">
        <v>0</v>
      </c>
      <c r="BK150" s="46">
        <v>0</v>
      </c>
      <c r="BL150" s="46">
        <v>0</v>
      </c>
      <c r="BM150" s="46">
        <v>0</v>
      </c>
      <c r="BN150" s="46">
        <v>0</v>
      </c>
      <c r="BO150" s="46">
        <v>0</v>
      </c>
      <c r="BP150" s="46">
        <v>0</v>
      </c>
      <c r="BQ150" s="46">
        <v>0</v>
      </c>
      <c r="BR150" s="46">
        <v>0</v>
      </c>
      <c r="BS150" s="46">
        <v>0</v>
      </c>
      <c r="BT150" s="43" t="s">
        <v>159</v>
      </c>
      <c r="BU150" s="43" t="s">
        <v>159</v>
      </c>
      <c r="BV150" s="43" t="s">
        <v>159</v>
      </c>
      <c r="BW150" s="43" t="s">
        <v>159</v>
      </c>
      <c r="BX150" s="43" t="s">
        <v>159</v>
      </c>
      <c r="BY150" s="43" t="s">
        <v>159</v>
      </c>
      <c r="BZ150" s="43" t="s">
        <v>159</v>
      </c>
      <c r="CA150" s="43" t="s">
        <v>159</v>
      </c>
      <c r="CB150" s="46">
        <v>0</v>
      </c>
      <c r="CC150" s="46">
        <v>0</v>
      </c>
      <c r="CD150" s="46">
        <v>0</v>
      </c>
      <c r="CE150" s="46">
        <v>0</v>
      </c>
      <c r="CF150" s="46">
        <v>0</v>
      </c>
      <c r="CG150" s="46">
        <v>0</v>
      </c>
      <c r="CH150" s="46">
        <v>0</v>
      </c>
      <c r="CI150" s="46">
        <v>0</v>
      </c>
      <c r="CJ150" s="46">
        <v>0</v>
      </c>
      <c r="CK150" s="46">
        <v>0</v>
      </c>
      <c r="CL150" s="46">
        <v>0</v>
      </c>
      <c r="CM150" s="46">
        <v>0</v>
      </c>
      <c r="CN150" s="46">
        <v>0</v>
      </c>
      <c r="CO150" s="46">
        <v>0</v>
      </c>
      <c r="CP150" s="46">
        <v>0</v>
      </c>
      <c r="CQ150" s="46">
        <v>0</v>
      </c>
    </row>
    <row r="151" spans="1:95" ht="47.25" x14ac:dyDescent="0.2">
      <c r="A151" s="45" t="s">
        <v>402</v>
      </c>
      <c r="B151" s="29" t="s">
        <v>403</v>
      </c>
      <c r="C151" s="45" t="s">
        <v>158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6">
        <v>0</v>
      </c>
      <c r="AB151" s="46">
        <v>0</v>
      </c>
      <c r="AC151" s="46">
        <v>0</v>
      </c>
      <c r="AD151" s="46">
        <v>0</v>
      </c>
      <c r="AE151" s="46">
        <v>0</v>
      </c>
      <c r="AF151" s="46">
        <v>0</v>
      </c>
      <c r="AG151" s="46">
        <v>0</v>
      </c>
      <c r="AH151" s="46">
        <v>0</v>
      </c>
      <c r="AI151" s="46">
        <v>0</v>
      </c>
      <c r="AJ151" s="46">
        <v>0</v>
      </c>
      <c r="AK151" s="46">
        <v>0</v>
      </c>
      <c r="AL151" s="46">
        <v>0</v>
      </c>
      <c r="AM151" s="46">
        <v>0</v>
      </c>
      <c r="AN151" s="46">
        <v>0</v>
      </c>
      <c r="AO151" s="46">
        <v>0</v>
      </c>
      <c r="AP151" s="43" t="s">
        <v>159</v>
      </c>
      <c r="AQ151" s="49" t="s">
        <v>159</v>
      </c>
      <c r="AR151" s="46">
        <v>0</v>
      </c>
      <c r="AS151" s="46">
        <v>0</v>
      </c>
      <c r="AT151" s="46">
        <v>0</v>
      </c>
      <c r="AU151" s="46">
        <v>0</v>
      </c>
      <c r="AV151" s="46">
        <v>0</v>
      </c>
      <c r="AW151" s="46">
        <v>0</v>
      </c>
      <c r="AX151" s="46">
        <v>0</v>
      </c>
      <c r="AY151" s="46">
        <v>0</v>
      </c>
      <c r="AZ151" s="46">
        <v>0</v>
      </c>
      <c r="BA151" s="46">
        <v>0</v>
      </c>
      <c r="BB151" s="46">
        <v>0</v>
      </c>
      <c r="BC151" s="46">
        <v>0</v>
      </c>
      <c r="BD151" s="46">
        <v>0</v>
      </c>
      <c r="BE151" s="46">
        <v>0</v>
      </c>
      <c r="BF151" s="46">
        <v>0</v>
      </c>
      <c r="BG151" s="46">
        <v>0</v>
      </c>
      <c r="BH151" s="46">
        <v>0</v>
      </c>
      <c r="BI151" s="46">
        <v>0</v>
      </c>
      <c r="BJ151" s="46">
        <v>0</v>
      </c>
      <c r="BK151" s="46">
        <v>0</v>
      </c>
      <c r="BL151" s="46">
        <v>0</v>
      </c>
      <c r="BM151" s="46">
        <v>0</v>
      </c>
      <c r="BN151" s="46">
        <v>0</v>
      </c>
      <c r="BO151" s="46">
        <v>0</v>
      </c>
      <c r="BP151" s="46">
        <v>0</v>
      </c>
      <c r="BQ151" s="46">
        <v>0</v>
      </c>
      <c r="BR151" s="46">
        <v>0</v>
      </c>
      <c r="BS151" s="46">
        <v>0</v>
      </c>
      <c r="BT151" s="43" t="s">
        <v>159</v>
      </c>
      <c r="BU151" s="43" t="s">
        <v>159</v>
      </c>
      <c r="BV151" s="43" t="s">
        <v>159</v>
      </c>
      <c r="BW151" s="43" t="s">
        <v>159</v>
      </c>
      <c r="BX151" s="43" t="s">
        <v>159</v>
      </c>
      <c r="BY151" s="43" t="s">
        <v>159</v>
      </c>
      <c r="BZ151" s="43" t="s">
        <v>159</v>
      </c>
      <c r="CA151" s="43" t="s">
        <v>159</v>
      </c>
      <c r="CB151" s="46">
        <v>0</v>
      </c>
      <c r="CC151" s="46">
        <v>0</v>
      </c>
      <c r="CD151" s="46">
        <v>0</v>
      </c>
      <c r="CE151" s="46">
        <v>0</v>
      </c>
      <c r="CF151" s="46">
        <v>0</v>
      </c>
      <c r="CG151" s="46">
        <v>0</v>
      </c>
      <c r="CH151" s="46">
        <v>0</v>
      </c>
      <c r="CI151" s="46">
        <v>0</v>
      </c>
      <c r="CJ151" s="46">
        <v>0</v>
      </c>
      <c r="CK151" s="46">
        <v>0</v>
      </c>
      <c r="CL151" s="46">
        <v>0</v>
      </c>
      <c r="CM151" s="46">
        <v>0</v>
      </c>
      <c r="CN151" s="46">
        <v>0</v>
      </c>
      <c r="CO151" s="46">
        <v>0</v>
      </c>
      <c r="CP151" s="46">
        <v>0</v>
      </c>
      <c r="CQ151" s="46">
        <v>0</v>
      </c>
    </row>
    <row r="152" spans="1:95" ht="15.75" x14ac:dyDescent="0.2">
      <c r="A152" s="45" t="s">
        <v>404</v>
      </c>
      <c r="B152" s="29" t="s">
        <v>399</v>
      </c>
      <c r="C152" s="45" t="s">
        <v>158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6">
        <v>0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6">
        <v>0</v>
      </c>
      <c r="AD152" s="46">
        <v>0</v>
      </c>
      <c r="AE152" s="46">
        <v>0</v>
      </c>
      <c r="AF152" s="46">
        <v>0</v>
      </c>
      <c r="AG152" s="46">
        <v>0</v>
      </c>
      <c r="AH152" s="46">
        <v>0</v>
      </c>
      <c r="AI152" s="46">
        <v>0</v>
      </c>
      <c r="AJ152" s="46">
        <v>0</v>
      </c>
      <c r="AK152" s="46">
        <v>0</v>
      </c>
      <c r="AL152" s="46">
        <v>0</v>
      </c>
      <c r="AM152" s="46">
        <v>0</v>
      </c>
      <c r="AN152" s="46">
        <v>0</v>
      </c>
      <c r="AO152" s="46">
        <v>0</v>
      </c>
      <c r="AP152" s="43" t="s">
        <v>159</v>
      </c>
      <c r="AQ152" s="49" t="s">
        <v>159</v>
      </c>
      <c r="AR152" s="46">
        <v>0</v>
      </c>
      <c r="AS152" s="46">
        <v>0</v>
      </c>
      <c r="AT152" s="46">
        <v>0</v>
      </c>
      <c r="AU152" s="46">
        <v>0</v>
      </c>
      <c r="AV152" s="46">
        <v>0</v>
      </c>
      <c r="AW152" s="46">
        <v>0</v>
      </c>
      <c r="AX152" s="46">
        <v>0</v>
      </c>
      <c r="AY152" s="46">
        <v>0</v>
      </c>
      <c r="AZ152" s="46">
        <v>0</v>
      </c>
      <c r="BA152" s="46">
        <v>0</v>
      </c>
      <c r="BB152" s="46">
        <v>0</v>
      </c>
      <c r="BC152" s="46">
        <v>0</v>
      </c>
      <c r="BD152" s="46">
        <v>0</v>
      </c>
      <c r="BE152" s="46">
        <v>0</v>
      </c>
      <c r="BF152" s="46">
        <v>0</v>
      </c>
      <c r="BG152" s="46">
        <v>0</v>
      </c>
      <c r="BH152" s="46">
        <v>0</v>
      </c>
      <c r="BI152" s="46">
        <v>0</v>
      </c>
      <c r="BJ152" s="46">
        <v>0</v>
      </c>
      <c r="BK152" s="46">
        <v>0</v>
      </c>
      <c r="BL152" s="46">
        <v>0</v>
      </c>
      <c r="BM152" s="46">
        <v>0</v>
      </c>
      <c r="BN152" s="46">
        <v>0</v>
      </c>
      <c r="BO152" s="46">
        <v>0</v>
      </c>
      <c r="BP152" s="46">
        <v>0</v>
      </c>
      <c r="BQ152" s="46">
        <v>0</v>
      </c>
      <c r="BR152" s="46">
        <v>0</v>
      </c>
      <c r="BS152" s="46">
        <v>0</v>
      </c>
      <c r="BT152" s="43" t="s">
        <v>159</v>
      </c>
      <c r="BU152" s="43" t="s">
        <v>159</v>
      </c>
      <c r="BV152" s="43" t="s">
        <v>159</v>
      </c>
      <c r="BW152" s="43" t="s">
        <v>159</v>
      </c>
      <c r="BX152" s="43" t="s">
        <v>159</v>
      </c>
      <c r="BY152" s="43" t="s">
        <v>159</v>
      </c>
      <c r="BZ152" s="43" t="s">
        <v>159</v>
      </c>
      <c r="CA152" s="43" t="s">
        <v>159</v>
      </c>
      <c r="CB152" s="46">
        <v>0</v>
      </c>
      <c r="CC152" s="46">
        <v>0</v>
      </c>
      <c r="CD152" s="46">
        <v>0</v>
      </c>
      <c r="CE152" s="46">
        <v>0</v>
      </c>
      <c r="CF152" s="46">
        <v>0</v>
      </c>
      <c r="CG152" s="46">
        <v>0</v>
      </c>
      <c r="CH152" s="46">
        <v>0</v>
      </c>
      <c r="CI152" s="46">
        <v>0</v>
      </c>
      <c r="CJ152" s="46">
        <v>0</v>
      </c>
      <c r="CK152" s="46">
        <v>0</v>
      </c>
      <c r="CL152" s="46">
        <v>0</v>
      </c>
      <c r="CM152" s="46">
        <v>0</v>
      </c>
      <c r="CN152" s="46">
        <v>0</v>
      </c>
      <c r="CO152" s="46">
        <v>0</v>
      </c>
      <c r="CP152" s="46">
        <v>0</v>
      </c>
      <c r="CQ152" s="46">
        <v>0</v>
      </c>
    </row>
    <row r="153" spans="1:95" ht="47.25" x14ac:dyDescent="0.2">
      <c r="A153" s="45" t="s">
        <v>405</v>
      </c>
      <c r="B153" s="29" t="s">
        <v>401</v>
      </c>
      <c r="C153" s="45" t="s">
        <v>158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v>0</v>
      </c>
      <c r="T153" s="46">
        <v>0</v>
      </c>
      <c r="U153" s="46">
        <v>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6">
        <v>0</v>
      </c>
      <c r="AB153" s="46">
        <v>0</v>
      </c>
      <c r="AC153" s="46">
        <v>0</v>
      </c>
      <c r="AD153" s="46">
        <v>0</v>
      </c>
      <c r="AE153" s="46">
        <v>0</v>
      </c>
      <c r="AF153" s="46">
        <v>0</v>
      </c>
      <c r="AG153" s="46">
        <v>0</v>
      </c>
      <c r="AH153" s="46">
        <v>0</v>
      </c>
      <c r="AI153" s="46">
        <v>0</v>
      </c>
      <c r="AJ153" s="46">
        <v>0</v>
      </c>
      <c r="AK153" s="46">
        <v>0</v>
      </c>
      <c r="AL153" s="46">
        <v>0</v>
      </c>
      <c r="AM153" s="46">
        <v>0</v>
      </c>
      <c r="AN153" s="46">
        <v>0</v>
      </c>
      <c r="AO153" s="46">
        <v>0</v>
      </c>
      <c r="AP153" s="43" t="s">
        <v>159</v>
      </c>
      <c r="AQ153" s="49" t="s">
        <v>159</v>
      </c>
      <c r="AR153" s="46">
        <v>0</v>
      </c>
      <c r="AS153" s="46">
        <v>0</v>
      </c>
      <c r="AT153" s="46">
        <v>0</v>
      </c>
      <c r="AU153" s="46">
        <v>0</v>
      </c>
      <c r="AV153" s="46">
        <v>0</v>
      </c>
      <c r="AW153" s="46">
        <v>0</v>
      </c>
      <c r="AX153" s="46">
        <v>0</v>
      </c>
      <c r="AY153" s="46">
        <v>0</v>
      </c>
      <c r="AZ153" s="46">
        <v>0</v>
      </c>
      <c r="BA153" s="46">
        <v>0</v>
      </c>
      <c r="BB153" s="46">
        <v>0</v>
      </c>
      <c r="BC153" s="46">
        <v>0</v>
      </c>
      <c r="BD153" s="46">
        <v>0</v>
      </c>
      <c r="BE153" s="46">
        <v>0</v>
      </c>
      <c r="BF153" s="46">
        <v>0</v>
      </c>
      <c r="BG153" s="46">
        <v>0</v>
      </c>
      <c r="BH153" s="46">
        <v>0</v>
      </c>
      <c r="BI153" s="46">
        <v>0</v>
      </c>
      <c r="BJ153" s="46">
        <v>0</v>
      </c>
      <c r="BK153" s="46">
        <v>0</v>
      </c>
      <c r="BL153" s="46">
        <v>0</v>
      </c>
      <c r="BM153" s="46">
        <v>0</v>
      </c>
      <c r="BN153" s="46">
        <v>0</v>
      </c>
      <c r="BO153" s="46">
        <v>0</v>
      </c>
      <c r="BP153" s="46">
        <v>0</v>
      </c>
      <c r="BQ153" s="46">
        <v>0</v>
      </c>
      <c r="BR153" s="46">
        <v>0</v>
      </c>
      <c r="BS153" s="46">
        <v>0</v>
      </c>
      <c r="BT153" s="43" t="s">
        <v>159</v>
      </c>
      <c r="BU153" s="43" t="s">
        <v>159</v>
      </c>
      <c r="BV153" s="43" t="s">
        <v>159</v>
      </c>
      <c r="BW153" s="43" t="s">
        <v>159</v>
      </c>
      <c r="BX153" s="43" t="s">
        <v>159</v>
      </c>
      <c r="BY153" s="43" t="s">
        <v>159</v>
      </c>
      <c r="BZ153" s="43" t="s">
        <v>159</v>
      </c>
      <c r="CA153" s="43" t="s">
        <v>159</v>
      </c>
      <c r="CB153" s="46">
        <v>0</v>
      </c>
      <c r="CC153" s="46">
        <v>0</v>
      </c>
      <c r="CD153" s="46">
        <v>0</v>
      </c>
      <c r="CE153" s="46">
        <v>0</v>
      </c>
      <c r="CF153" s="46">
        <v>0</v>
      </c>
      <c r="CG153" s="46">
        <v>0</v>
      </c>
      <c r="CH153" s="46">
        <v>0</v>
      </c>
      <c r="CI153" s="46">
        <v>0</v>
      </c>
      <c r="CJ153" s="46">
        <v>0</v>
      </c>
      <c r="CK153" s="46">
        <v>0</v>
      </c>
      <c r="CL153" s="46">
        <v>0</v>
      </c>
      <c r="CM153" s="46">
        <v>0</v>
      </c>
      <c r="CN153" s="46">
        <v>0</v>
      </c>
      <c r="CO153" s="46">
        <v>0</v>
      </c>
      <c r="CP153" s="46">
        <v>0</v>
      </c>
      <c r="CQ153" s="46">
        <v>0</v>
      </c>
    </row>
    <row r="154" spans="1:95" ht="47.25" x14ac:dyDescent="0.2">
      <c r="A154" s="45" t="s">
        <v>406</v>
      </c>
      <c r="B154" s="29" t="s">
        <v>403</v>
      </c>
      <c r="C154" s="45" t="s">
        <v>158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6">
        <v>0</v>
      </c>
      <c r="S154" s="46">
        <v>0</v>
      </c>
      <c r="T154" s="46">
        <v>0</v>
      </c>
      <c r="U154" s="46">
        <v>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6">
        <v>0</v>
      </c>
      <c r="AB154" s="46">
        <v>0</v>
      </c>
      <c r="AC154" s="46">
        <v>0</v>
      </c>
      <c r="AD154" s="46">
        <v>0</v>
      </c>
      <c r="AE154" s="46">
        <v>0</v>
      </c>
      <c r="AF154" s="46">
        <v>0</v>
      </c>
      <c r="AG154" s="46">
        <v>0</v>
      </c>
      <c r="AH154" s="46">
        <v>0</v>
      </c>
      <c r="AI154" s="46">
        <v>0</v>
      </c>
      <c r="AJ154" s="46">
        <v>0</v>
      </c>
      <c r="AK154" s="46">
        <v>0</v>
      </c>
      <c r="AL154" s="46">
        <v>0</v>
      </c>
      <c r="AM154" s="46">
        <v>0</v>
      </c>
      <c r="AN154" s="46">
        <v>0</v>
      </c>
      <c r="AO154" s="46">
        <v>0</v>
      </c>
      <c r="AP154" s="43" t="s">
        <v>159</v>
      </c>
      <c r="AQ154" s="49" t="s">
        <v>159</v>
      </c>
      <c r="AR154" s="46">
        <v>0</v>
      </c>
      <c r="AS154" s="46">
        <v>0</v>
      </c>
      <c r="AT154" s="46">
        <v>0</v>
      </c>
      <c r="AU154" s="46">
        <v>0</v>
      </c>
      <c r="AV154" s="46">
        <v>0</v>
      </c>
      <c r="AW154" s="46">
        <v>0</v>
      </c>
      <c r="AX154" s="46">
        <v>0</v>
      </c>
      <c r="AY154" s="46">
        <v>0</v>
      </c>
      <c r="AZ154" s="46">
        <v>0</v>
      </c>
      <c r="BA154" s="46">
        <v>0</v>
      </c>
      <c r="BB154" s="46">
        <v>0</v>
      </c>
      <c r="BC154" s="46">
        <v>0</v>
      </c>
      <c r="BD154" s="46">
        <v>0</v>
      </c>
      <c r="BE154" s="46">
        <v>0</v>
      </c>
      <c r="BF154" s="46">
        <v>0</v>
      </c>
      <c r="BG154" s="46">
        <v>0</v>
      </c>
      <c r="BH154" s="46">
        <v>0</v>
      </c>
      <c r="BI154" s="46">
        <v>0</v>
      </c>
      <c r="BJ154" s="46">
        <v>0</v>
      </c>
      <c r="BK154" s="46">
        <v>0</v>
      </c>
      <c r="BL154" s="46">
        <v>0</v>
      </c>
      <c r="BM154" s="46">
        <v>0</v>
      </c>
      <c r="BN154" s="46">
        <v>0</v>
      </c>
      <c r="BO154" s="46">
        <v>0</v>
      </c>
      <c r="BP154" s="46">
        <v>0</v>
      </c>
      <c r="BQ154" s="46">
        <v>0</v>
      </c>
      <c r="BR154" s="46">
        <v>0</v>
      </c>
      <c r="BS154" s="46">
        <v>0</v>
      </c>
      <c r="BT154" s="43" t="s">
        <v>159</v>
      </c>
      <c r="BU154" s="43" t="s">
        <v>159</v>
      </c>
      <c r="BV154" s="43" t="s">
        <v>159</v>
      </c>
      <c r="BW154" s="43" t="s">
        <v>159</v>
      </c>
      <c r="BX154" s="43" t="s">
        <v>159</v>
      </c>
      <c r="BY154" s="43" t="s">
        <v>159</v>
      </c>
      <c r="BZ154" s="43" t="s">
        <v>159</v>
      </c>
      <c r="CA154" s="43" t="s">
        <v>159</v>
      </c>
      <c r="CB154" s="46">
        <v>0</v>
      </c>
      <c r="CC154" s="46">
        <v>0</v>
      </c>
      <c r="CD154" s="46">
        <v>0</v>
      </c>
      <c r="CE154" s="46">
        <v>0</v>
      </c>
      <c r="CF154" s="46">
        <v>0</v>
      </c>
      <c r="CG154" s="46">
        <v>0</v>
      </c>
      <c r="CH154" s="46">
        <v>0</v>
      </c>
      <c r="CI154" s="46">
        <v>0</v>
      </c>
      <c r="CJ154" s="46">
        <v>0</v>
      </c>
      <c r="CK154" s="46">
        <v>0</v>
      </c>
      <c r="CL154" s="46">
        <v>0</v>
      </c>
      <c r="CM154" s="46">
        <v>0</v>
      </c>
      <c r="CN154" s="46">
        <v>0</v>
      </c>
      <c r="CO154" s="46">
        <v>0</v>
      </c>
      <c r="CP154" s="46">
        <v>0</v>
      </c>
      <c r="CQ154" s="46">
        <v>0</v>
      </c>
    </row>
    <row r="155" spans="1:95" ht="15.75" x14ac:dyDescent="0.2">
      <c r="A155" s="45" t="s">
        <v>407</v>
      </c>
      <c r="B155" s="29" t="s">
        <v>408</v>
      </c>
      <c r="C155" s="45" t="s">
        <v>158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6">
        <v>0</v>
      </c>
      <c r="AB155" s="46">
        <v>0</v>
      </c>
      <c r="AC155" s="46">
        <v>0</v>
      </c>
      <c r="AD155" s="46">
        <v>0</v>
      </c>
      <c r="AE155" s="46">
        <v>0</v>
      </c>
      <c r="AF155" s="46">
        <v>0</v>
      </c>
      <c r="AG155" s="46">
        <v>0</v>
      </c>
      <c r="AH155" s="46">
        <v>0</v>
      </c>
      <c r="AI155" s="46">
        <v>0</v>
      </c>
      <c r="AJ155" s="46">
        <v>0</v>
      </c>
      <c r="AK155" s="46">
        <v>0</v>
      </c>
      <c r="AL155" s="46">
        <v>0</v>
      </c>
      <c r="AM155" s="46">
        <v>0</v>
      </c>
      <c r="AN155" s="46">
        <v>0</v>
      </c>
      <c r="AO155" s="46">
        <v>0</v>
      </c>
      <c r="AP155" s="43" t="s">
        <v>159</v>
      </c>
      <c r="AQ155" s="49" t="s">
        <v>159</v>
      </c>
      <c r="AR155" s="46">
        <v>0</v>
      </c>
      <c r="AS155" s="46">
        <v>0</v>
      </c>
      <c r="AT155" s="46">
        <v>0</v>
      </c>
      <c r="AU155" s="46">
        <v>0</v>
      </c>
      <c r="AV155" s="46">
        <v>0</v>
      </c>
      <c r="AW155" s="46">
        <v>0</v>
      </c>
      <c r="AX155" s="46">
        <v>0</v>
      </c>
      <c r="AY155" s="46">
        <v>0</v>
      </c>
      <c r="AZ155" s="46">
        <v>0</v>
      </c>
      <c r="BA155" s="46">
        <v>0</v>
      </c>
      <c r="BB155" s="46">
        <v>0</v>
      </c>
      <c r="BC155" s="46">
        <v>0</v>
      </c>
      <c r="BD155" s="46">
        <v>0</v>
      </c>
      <c r="BE155" s="46">
        <v>0</v>
      </c>
      <c r="BF155" s="46">
        <v>0</v>
      </c>
      <c r="BG155" s="46">
        <v>0</v>
      </c>
      <c r="BH155" s="46">
        <v>0</v>
      </c>
      <c r="BI155" s="46">
        <v>0</v>
      </c>
      <c r="BJ155" s="46">
        <v>0</v>
      </c>
      <c r="BK155" s="46">
        <v>0</v>
      </c>
      <c r="BL155" s="46">
        <v>0</v>
      </c>
      <c r="BM155" s="46">
        <v>0</v>
      </c>
      <c r="BN155" s="46">
        <v>0</v>
      </c>
      <c r="BO155" s="46">
        <v>0</v>
      </c>
      <c r="BP155" s="46">
        <v>0</v>
      </c>
      <c r="BQ155" s="46">
        <v>0</v>
      </c>
      <c r="BR155" s="46">
        <v>0</v>
      </c>
      <c r="BS155" s="46">
        <v>0</v>
      </c>
      <c r="BT155" s="43" t="s">
        <v>159</v>
      </c>
      <c r="BU155" s="43" t="s">
        <v>159</v>
      </c>
      <c r="BV155" s="43" t="s">
        <v>159</v>
      </c>
      <c r="BW155" s="43" t="s">
        <v>159</v>
      </c>
      <c r="BX155" s="43" t="s">
        <v>159</v>
      </c>
      <c r="BY155" s="43" t="s">
        <v>159</v>
      </c>
      <c r="BZ155" s="43" t="s">
        <v>159</v>
      </c>
      <c r="CA155" s="43" t="s">
        <v>159</v>
      </c>
      <c r="CB155" s="46">
        <v>0</v>
      </c>
      <c r="CC155" s="46">
        <v>0</v>
      </c>
      <c r="CD155" s="46">
        <v>0</v>
      </c>
      <c r="CE155" s="46">
        <v>0</v>
      </c>
      <c r="CF155" s="46">
        <v>0</v>
      </c>
      <c r="CG155" s="46">
        <v>0</v>
      </c>
      <c r="CH155" s="46">
        <v>0</v>
      </c>
      <c r="CI155" s="46">
        <v>0</v>
      </c>
      <c r="CJ155" s="46">
        <v>0</v>
      </c>
      <c r="CK155" s="46">
        <v>0</v>
      </c>
      <c r="CL155" s="46">
        <v>0</v>
      </c>
      <c r="CM155" s="46">
        <v>0</v>
      </c>
      <c r="CN155" s="46">
        <v>0</v>
      </c>
      <c r="CO155" s="46">
        <v>0</v>
      </c>
      <c r="CP155" s="46">
        <v>0</v>
      </c>
      <c r="CQ155" s="46">
        <v>0</v>
      </c>
    </row>
    <row r="156" spans="1:95" ht="31.5" x14ac:dyDescent="0.2">
      <c r="A156" s="45" t="s">
        <v>409</v>
      </c>
      <c r="B156" s="29" t="s">
        <v>410</v>
      </c>
      <c r="C156" s="45" t="s">
        <v>158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6">
        <v>0</v>
      </c>
      <c r="AB156" s="46">
        <v>0</v>
      </c>
      <c r="AC156" s="46">
        <v>0</v>
      </c>
      <c r="AD156" s="46">
        <v>0</v>
      </c>
      <c r="AE156" s="46">
        <v>0</v>
      </c>
      <c r="AF156" s="46">
        <v>0</v>
      </c>
      <c r="AG156" s="46">
        <v>0</v>
      </c>
      <c r="AH156" s="46">
        <v>0</v>
      </c>
      <c r="AI156" s="46">
        <v>0</v>
      </c>
      <c r="AJ156" s="46">
        <v>0</v>
      </c>
      <c r="AK156" s="46">
        <v>0</v>
      </c>
      <c r="AL156" s="46">
        <v>0</v>
      </c>
      <c r="AM156" s="46">
        <v>0</v>
      </c>
      <c r="AN156" s="46">
        <v>0</v>
      </c>
      <c r="AO156" s="46">
        <v>0</v>
      </c>
      <c r="AP156" s="43" t="s">
        <v>159</v>
      </c>
      <c r="AQ156" s="49" t="s">
        <v>159</v>
      </c>
      <c r="AR156" s="46">
        <v>0</v>
      </c>
      <c r="AS156" s="46">
        <v>0</v>
      </c>
      <c r="AT156" s="46">
        <v>0</v>
      </c>
      <c r="AU156" s="46">
        <v>0</v>
      </c>
      <c r="AV156" s="46">
        <v>0</v>
      </c>
      <c r="AW156" s="46">
        <v>0</v>
      </c>
      <c r="AX156" s="46">
        <v>0</v>
      </c>
      <c r="AY156" s="46">
        <v>0</v>
      </c>
      <c r="AZ156" s="46">
        <v>0</v>
      </c>
      <c r="BA156" s="46">
        <v>0</v>
      </c>
      <c r="BB156" s="46">
        <v>0</v>
      </c>
      <c r="BC156" s="46">
        <v>0</v>
      </c>
      <c r="BD156" s="46">
        <v>0</v>
      </c>
      <c r="BE156" s="46">
        <v>0</v>
      </c>
      <c r="BF156" s="46">
        <v>0</v>
      </c>
      <c r="BG156" s="46">
        <v>0</v>
      </c>
      <c r="BH156" s="46">
        <v>0</v>
      </c>
      <c r="BI156" s="46">
        <v>0</v>
      </c>
      <c r="BJ156" s="46">
        <v>0</v>
      </c>
      <c r="BK156" s="46">
        <v>0</v>
      </c>
      <c r="BL156" s="46">
        <v>0</v>
      </c>
      <c r="BM156" s="46">
        <v>0</v>
      </c>
      <c r="BN156" s="46">
        <v>0</v>
      </c>
      <c r="BO156" s="46">
        <v>0</v>
      </c>
      <c r="BP156" s="46">
        <v>0</v>
      </c>
      <c r="BQ156" s="46">
        <v>0</v>
      </c>
      <c r="BR156" s="46">
        <v>0</v>
      </c>
      <c r="BS156" s="46">
        <v>0</v>
      </c>
      <c r="BT156" s="43" t="s">
        <v>159</v>
      </c>
      <c r="BU156" s="43" t="s">
        <v>159</v>
      </c>
      <c r="BV156" s="43" t="s">
        <v>159</v>
      </c>
      <c r="BW156" s="43" t="s">
        <v>159</v>
      </c>
      <c r="BX156" s="43" t="s">
        <v>159</v>
      </c>
      <c r="BY156" s="43" t="s">
        <v>159</v>
      </c>
      <c r="BZ156" s="43" t="s">
        <v>159</v>
      </c>
      <c r="CA156" s="43" t="s">
        <v>159</v>
      </c>
      <c r="CB156" s="46">
        <v>0</v>
      </c>
      <c r="CC156" s="46">
        <v>0</v>
      </c>
      <c r="CD156" s="46">
        <v>0</v>
      </c>
      <c r="CE156" s="46">
        <v>0</v>
      </c>
      <c r="CF156" s="46">
        <v>0</v>
      </c>
      <c r="CG156" s="46">
        <v>0</v>
      </c>
      <c r="CH156" s="46">
        <v>0</v>
      </c>
      <c r="CI156" s="46">
        <v>0</v>
      </c>
      <c r="CJ156" s="46">
        <v>0</v>
      </c>
      <c r="CK156" s="46">
        <v>0</v>
      </c>
      <c r="CL156" s="46">
        <v>0</v>
      </c>
      <c r="CM156" s="46">
        <v>0</v>
      </c>
      <c r="CN156" s="46">
        <v>0</v>
      </c>
      <c r="CO156" s="46">
        <v>0</v>
      </c>
      <c r="CP156" s="46">
        <v>0</v>
      </c>
      <c r="CQ156" s="46">
        <v>0</v>
      </c>
    </row>
    <row r="157" spans="1:95" ht="15.75" x14ac:dyDescent="0.2">
      <c r="A157" s="45" t="s">
        <v>411</v>
      </c>
      <c r="B157" s="29" t="s">
        <v>412</v>
      </c>
      <c r="C157" s="45" t="s">
        <v>158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>
        <v>0</v>
      </c>
      <c r="AH157" s="46">
        <v>0</v>
      </c>
      <c r="AI157" s="46">
        <v>0</v>
      </c>
      <c r="AJ157" s="46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3" t="s">
        <v>159</v>
      </c>
      <c r="AQ157" s="49" t="s">
        <v>159</v>
      </c>
      <c r="AR157" s="46">
        <v>0</v>
      </c>
      <c r="AS157" s="46">
        <v>0</v>
      </c>
      <c r="AT157" s="46">
        <v>0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>
        <v>0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>
        <v>0</v>
      </c>
      <c r="BG157" s="46">
        <v>0</v>
      </c>
      <c r="BH157" s="46">
        <v>0</v>
      </c>
      <c r="BI157" s="46">
        <v>0</v>
      </c>
      <c r="BJ157" s="46">
        <v>0</v>
      </c>
      <c r="BK157" s="46">
        <v>0</v>
      </c>
      <c r="BL157" s="46">
        <v>0</v>
      </c>
      <c r="BM157" s="46">
        <v>0</v>
      </c>
      <c r="BN157" s="46">
        <v>0</v>
      </c>
      <c r="BO157" s="46">
        <v>0</v>
      </c>
      <c r="BP157" s="46">
        <v>0</v>
      </c>
      <c r="BQ157" s="46">
        <v>0</v>
      </c>
      <c r="BR157" s="46">
        <v>0</v>
      </c>
      <c r="BS157" s="46">
        <v>0</v>
      </c>
      <c r="BT157" s="43" t="s">
        <v>159</v>
      </c>
      <c r="BU157" s="43" t="s">
        <v>159</v>
      </c>
      <c r="BV157" s="43" t="s">
        <v>159</v>
      </c>
      <c r="BW157" s="43" t="s">
        <v>159</v>
      </c>
      <c r="BX157" s="43" t="s">
        <v>159</v>
      </c>
      <c r="BY157" s="43" t="s">
        <v>159</v>
      </c>
      <c r="BZ157" s="43" t="s">
        <v>159</v>
      </c>
      <c r="CA157" s="43" t="s">
        <v>159</v>
      </c>
      <c r="CB157" s="46">
        <v>0</v>
      </c>
      <c r="CC157" s="46">
        <v>0</v>
      </c>
      <c r="CD157" s="46">
        <v>0</v>
      </c>
      <c r="CE157" s="46">
        <v>0</v>
      </c>
      <c r="CF157" s="46">
        <v>0</v>
      </c>
      <c r="CG157" s="46">
        <v>0</v>
      </c>
      <c r="CH157" s="46">
        <v>0</v>
      </c>
      <c r="CI157" s="46">
        <v>0</v>
      </c>
      <c r="CJ157" s="46">
        <v>0</v>
      </c>
      <c r="CK157" s="46">
        <v>0</v>
      </c>
      <c r="CL157" s="46">
        <v>0</v>
      </c>
      <c r="CM157" s="46">
        <v>0</v>
      </c>
      <c r="CN157" s="46">
        <v>0</v>
      </c>
      <c r="CO157" s="46">
        <v>0</v>
      </c>
      <c r="CP157" s="46">
        <v>0</v>
      </c>
      <c r="CQ157" s="46">
        <v>0</v>
      </c>
    </row>
    <row r="158" spans="1:95" ht="15.75" x14ac:dyDescent="0.2">
      <c r="A158" s="45" t="s">
        <v>413</v>
      </c>
      <c r="B158" s="29" t="s">
        <v>414</v>
      </c>
      <c r="C158" s="45" t="s">
        <v>158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46">
        <v>0</v>
      </c>
      <c r="AC158" s="46">
        <v>0</v>
      </c>
      <c r="AD158" s="46">
        <v>0</v>
      </c>
      <c r="AE158" s="46">
        <v>0</v>
      </c>
      <c r="AF158" s="46">
        <v>0</v>
      </c>
      <c r="AG158" s="46">
        <v>0</v>
      </c>
      <c r="AH158" s="46">
        <v>0</v>
      </c>
      <c r="AI158" s="46">
        <v>0</v>
      </c>
      <c r="AJ158" s="46">
        <v>0</v>
      </c>
      <c r="AK158" s="46">
        <v>0</v>
      </c>
      <c r="AL158" s="46">
        <v>0</v>
      </c>
      <c r="AM158" s="46">
        <v>0</v>
      </c>
      <c r="AN158" s="46">
        <v>0</v>
      </c>
      <c r="AO158" s="46">
        <v>0</v>
      </c>
      <c r="AP158" s="43" t="s">
        <v>159</v>
      </c>
      <c r="AQ158" s="49" t="s">
        <v>159</v>
      </c>
      <c r="AR158" s="46">
        <v>0</v>
      </c>
      <c r="AS158" s="46">
        <v>0</v>
      </c>
      <c r="AT158" s="46">
        <v>0</v>
      </c>
      <c r="AU158" s="46">
        <v>0</v>
      </c>
      <c r="AV158" s="46">
        <v>0</v>
      </c>
      <c r="AW158" s="46">
        <v>0</v>
      </c>
      <c r="AX158" s="46">
        <v>0</v>
      </c>
      <c r="AY158" s="46">
        <v>0</v>
      </c>
      <c r="AZ158" s="46">
        <v>0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>
        <v>0</v>
      </c>
      <c r="BG158" s="46">
        <v>0</v>
      </c>
      <c r="BH158" s="46">
        <v>0</v>
      </c>
      <c r="BI158" s="46">
        <v>0</v>
      </c>
      <c r="BJ158" s="46">
        <v>0</v>
      </c>
      <c r="BK158" s="46">
        <v>0</v>
      </c>
      <c r="BL158" s="46">
        <v>0</v>
      </c>
      <c r="BM158" s="46">
        <v>0</v>
      </c>
      <c r="BN158" s="46">
        <v>0</v>
      </c>
      <c r="BO158" s="46">
        <v>0</v>
      </c>
      <c r="BP158" s="46">
        <v>0</v>
      </c>
      <c r="BQ158" s="46">
        <v>0</v>
      </c>
      <c r="BR158" s="46">
        <v>0</v>
      </c>
      <c r="BS158" s="46">
        <v>0</v>
      </c>
      <c r="BT158" s="43" t="s">
        <v>159</v>
      </c>
      <c r="BU158" s="43" t="s">
        <v>159</v>
      </c>
      <c r="BV158" s="43" t="s">
        <v>159</v>
      </c>
      <c r="BW158" s="43" t="s">
        <v>159</v>
      </c>
      <c r="BX158" s="43" t="s">
        <v>159</v>
      </c>
      <c r="BY158" s="43" t="s">
        <v>159</v>
      </c>
      <c r="BZ158" s="43" t="s">
        <v>159</v>
      </c>
      <c r="CA158" s="43" t="s">
        <v>159</v>
      </c>
      <c r="CB158" s="46">
        <v>0</v>
      </c>
      <c r="CC158" s="46">
        <v>0</v>
      </c>
      <c r="CD158" s="46">
        <v>0</v>
      </c>
      <c r="CE158" s="46">
        <v>0</v>
      </c>
      <c r="CF158" s="46">
        <v>0</v>
      </c>
      <c r="CG158" s="46">
        <v>0</v>
      </c>
      <c r="CH158" s="46">
        <v>0</v>
      </c>
      <c r="CI158" s="46">
        <v>0</v>
      </c>
      <c r="CJ158" s="46">
        <v>0</v>
      </c>
      <c r="CK158" s="46">
        <v>0</v>
      </c>
      <c r="CL158" s="46">
        <v>0</v>
      </c>
      <c r="CM158" s="46">
        <v>0</v>
      </c>
      <c r="CN158" s="46">
        <v>0</v>
      </c>
      <c r="CO158" s="46">
        <v>0</v>
      </c>
      <c r="CP158" s="46">
        <v>0</v>
      </c>
      <c r="CQ158" s="46">
        <v>0</v>
      </c>
    </row>
    <row r="159" spans="1:95" ht="15.75" x14ac:dyDescent="0.2">
      <c r="A159" s="45" t="s">
        <v>415</v>
      </c>
      <c r="B159" s="29" t="s">
        <v>416</v>
      </c>
      <c r="C159" s="45" t="s">
        <v>158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>
        <v>0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>
        <v>0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46">
        <v>0</v>
      </c>
      <c r="AO159" s="46">
        <v>0</v>
      </c>
      <c r="AP159" s="43" t="s">
        <v>159</v>
      </c>
      <c r="AQ159" s="49" t="s">
        <v>159</v>
      </c>
      <c r="AR159" s="46">
        <v>0</v>
      </c>
      <c r="AS159" s="46">
        <v>0</v>
      </c>
      <c r="AT159" s="46">
        <v>0</v>
      </c>
      <c r="AU159" s="46">
        <v>0</v>
      </c>
      <c r="AV159" s="46">
        <v>0</v>
      </c>
      <c r="AW159" s="46">
        <v>0</v>
      </c>
      <c r="AX159" s="46">
        <v>0</v>
      </c>
      <c r="AY159" s="46">
        <v>0</v>
      </c>
      <c r="AZ159" s="46">
        <v>0</v>
      </c>
      <c r="BA159" s="46">
        <v>0</v>
      </c>
      <c r="BB159" s="46">
        <v>0</v>
      </c>
      <c r="BC159" s="46">
        <v>0</v>
      </c>
      <c r="BD159" s="46">
        <v>0</v>
      </c>
      <c r="BE159" s="46">
        <v>0</v>
      </c>
      <c r="BF159" s="46">
        <v>0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>
        <v>0</v>
      </c>
      <c r="BM159" s="46">
        <v>0</v>
      </c>
      <c r="BN159" s="46">
        <v>0</v>
      </c>
      <c r="BO159" s="46">
        <v>0</v>
      </c>
      <c r="BP159" s="46">
        <v>0</v>
      </c>
      <c r="BQ159" s="46">
        <v>0</v>
      </c>
      <c r="BR159" s="46">
        <v>0</v>
      </c>
      <c r="BS159" s="46">
        <v>0</v>
      </c>
      <c r="BT159" s="43" t="s">
        <v>159</v>
      </c>
      <c r="BU159" s="43" t="s">
        <v>159</v>
      </c>
      <c r="BV159" s="43" t="s">
        <v>159</v>
      </c>
      <c r="BW159" s="43" t="s">
        <v>159</v>
      </c>
      <c r="BX159" s="43" t="s">
        <v>159</v>
      </c>
      <c r="BY159" s="43" t="s">
        <v>159</v>
      </c>
      <c r="BZ159" s="43" t="s">
        <v>159</v>
      </c>
      <c r="CA159" s="43" t="s">
        <v>159</v>
      </c>
      <c r="CB159" s="46">
        <v>0</v>
      </c>
      <c r="CC159" s="46">
        <v>0</v>
      </c>
      <c r="CD159" s="46">
        <v>0</v>
      </c>
      <c r="CE159" s="46">
        <v>0</v>
      </c>
      <c r="CF159" s="46">
        <v>0</v>
      </c>
      <c r="CG159" s="46">
        <v>0</v>
      </c>
      <c r="CH159" s="46">
        <v>0</v>
      </c>
      <c r="CI159" s="46">
        <v>0</v>
      </c>
      <c r="CJ159" s="46">
        <v>0</v>
      </c>
      <c r="CK159" s="46">
        <v>0</v>
      </c>
      <c r="CL159" s="46">
        <v>0</v>
      </c>
      <c r="CM159" s="46">
        <v>0</v>
      </c>
      <c r="CN159" s="46">
        <v>0</v>
      </c>
      <c r="CO159" s="46">
        <v>0</v>
      </c>
      <c r="CP159" s="46">
        <v>0</v>
      </c>
      <c r="CQ159" s="46">
        <v>0</v>
      </c>
    </row>
    <row r="160" spans="1:95" ht="31.5" x14ac:dyDescent="0.2">
      <c r="A160" s="45" t="s">
        <v>417</v>
      </c>
      <c r="B160" s="29" t="s">
        <v>331</v>
      </c>
      <c r="C160" s="45" t="s">
        <v>158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>
        <v>0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>
        <v>0</v>
      </c>
      <c r="AI160" s="46">
        <v>0</v>
      </c>
      <c r="AJ160" s="46">
        <v>0</v>
      </c>
      <c r="AK160" s="46">
        <v>0</v>
      </c>
      <c r="AL160" s="46">
        <v>0</v>
      </c>
      <c r="AM160" s="46">
        <v>0</v>
      </c>
      <c r="AN160" s="46">
        <v>0</v>
      </c>
      <c r="AO160" s="46">
        <v>0</v>
      </c>
      <c r="AP160" s="43" t="s">
        <v>159</v>
      </c>
      <c r="AQ160" s="49" t="s">
        <v>159</v>
      </c>
      <c r="AR160" s="46">
        <v>0</v>
      </c>
      <c r="AS160" s="46">
        <v>0</v>
      </c>
      <c r="AT160" s="46">
        <v>0</v>
      </c>
      <c r="AU160" s="46">
        <v>0</v>
      </c>
      <c r="AV160" s="46">
        <v>0</v>
      </c>
      <c r="AW160" s="46">
        <v>0</v>
      </c>
      <c r="AX160" s="46">
        <v>0</v>
      </c>
      <c r="AY160" s="46">
        <v>0</v>
      </c>
      <c r="AZ160" s="46">
        <v>0</v>
      </c>
      <c r="BA160" s="46">
        <v>0</v>
      </c>
      <c r="BB160" s="46">
        <v>0</v>
      </c>
      <c r="BC160" s="46">
        <v>0</v>
      </c>
      <c r="BD160" s="46">
        <v>0</v>
      </c>
      <c r="BE160" s="46">
        <v>0</v>
      </c>
      <c r="BF160" s="46">
        <v>0</v>
      </c>
      <c r="BG160" s="46">
        <v>0</v>
      </c>
      <c r="BH160" s="46">
        <v>0</v>
      </c>
      <c r="BI160" s="46">
        <v>0</v>
      </c>
      <c r="BJ160" s="46">
        <v>0</v>
      </c>
      <c r="BK160" s="46">
        <v>0</v>
      </c>
      <c r="BL160" s="46">
        <v>0</v>
      </c>
      <c r="BM160" s="46">
        <v>0</v>
      </c>
      <c r="BN160" s="46">
        <v>0</v>
      </c>
      <c r="BO160" s="46">
        <v>0</v>
      </c>
      <c r="BP160" s="46">
        <v>0</v>
      </c>
      <c r="BQ160" s="46">
        <v>0</v>
      </c>
      <c r="BR160" s="46">
        <v>0</v>
      </c>
      <c r="BS160" s="46">
        <v>0</v>
      </c>
      <c r="BT160" s="43" t="s">
        <v>159</v>
      </c>
      <c r="BU160" s="43" t="s">
        <v>159</v>
      </c>
      <c r="BV160" s="43" t="s">
        <v>159</v>
      </c>
      <c r="BW160" s="43" t="s">
        <v>159</v>
      </c>
      <c r="BX160" s="43" t="s">
        <v>159</v>
      </c>
      <c r="BY160" s="43" t="s">
        <v>159</v>
      </c>
      <c r="BZ160" s="43" t="s">
        <v>159</v>
      </c>
      <c r="CA160" s="43" t="s">
        <v>159</v>
      </c>
      <c r="CB160" s="46">
        <v>0</v>
      </c>
      <c r="CC160" s="46">
        <v>0</v>
      </c>
      <c r="CD160" s="46">
        <v>0</v>
      </c>
      <c r="CE160" s="46">
        <v>0</v>
      </c>
      <c r="CF160" s="46">
        <v>0</v>
      </c>
      <c r="CG160" s="46">
        <v>0</v>
      </c>
      <c r="CH160" s="46">
        <v>0</v>
      </c>
      <c r="CI160" s="46">
        <v>0</v>
      </c>
      <c r="CJ160" s="46">
        <v>0</v>
      </c>
      <c r="CK160" s="46">
        <v>0</v>
      </c>
      <c r="CL160" s="46">
        <v>0</v>
      </c>
      <c r="CM160" s="46">
        <v>0</v>
      </c>
      <c r="CN160" s="46">
        <v>0</v>
      </c>
      <c r="CO160" s="46">
        <v>0</v>
      </c>
      <c r="CP160" s="46">
        <v>0</v>
      </c>
      <c r="CQ160" s="46">
        <v>0</v>
      </c>
    </row>
    <row r="161" spans="1:95" ht="15.75" x14ac:dyDescent="0.2">
      <c r="A161" s="45" t="s">
        <v>418</v>
      </c>
      <c r="B161" s="29" t="s">
        <v>419</v>
      </c>
      <c r="C161" s="45" t="s">
        <v>158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>
        <v>0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>
        <v>0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46">
        <v>0</v>
      </c>
      <c r="AO161" s="46">
        <v>0</v>
      </c>
      <c r="AP161" s="43" t="s">
        <v>159</v>
      </c>
      <c r="AQ161" s="49" t="s">
        <v>159</v>
      </c>
      <c r="AR161" s="46">
        <v>0</v>
      </c>
      <c r="AS161" s="46">
        <v>0</v>
      </c>
      <c r="AT161" s="46">
        <v>0</v>
      </c>
      <c r="AU161" s="46">
        <v>0</v>
      </c>
      <c r="AV161" s="46">
        <v>0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0</v>
      </c>
      <c r="BF161" s="46">
        <v>0</v>
      </c>
      <c r="BG161" s="46">
        <v>0</v>
      </c>
      <c r="BH161" s="46">
        <v>0</v>
      </c>
      <c r="BI161" s="46">
        <v>0</v>
      </c>
      <c r="BJ161" s="46">
        <v>0</v>
      </c>
      <c r="BK161" s="46">
        <v>0</v>
      </c>
      <c r="BL161" s="46">
        <v>0</v>
      </c>
      <c r="BM161" s="46">
        <v>0</v>
      </c>
      <c r="BN161" s="46">
        <v>0</v>
      </c>
      <c r="BO161" s="46">
        <v>0</v>
      </c>
      <c r="BP161" s="46">
        <v>0</v>
      </c>
      <c r="BQ161" s="46">
        <v>0</v>
      </c>
      <c r="BR161" s="46">
        <v>0</v>
      </c>
      <c r="BS161" s="46">
        <v>0</v>
      </c>
      <c r="BT161" s="43" t="s">
        <v>159</v>
      </c>
      <c r="BU161" s="43" t="s">
        <v>159</v>
      </c>
      <c r="BV161" s="43" t="s">
        <v>159</v>
      </c>
      <c r="BW161" s="43" t="s">
        <v>159</v>
      </c>
      <c r="BX161" s="43" t="s">
        <v>159</v>
      </c>
      <c r="BY161" s="43" t="s">
        <v>159</v>
      </c>
      <c r="BZ161" s="43" t="s">
        <v>159</v>
      </c>
      <c r="CA161" s="43" t="s">
        <v>159</v>
      </c>
      <c r="CB161" s="46">
        <v>0</v>
      </c>
      <c r="CC161" s="46">
        <v>0</v>
      </c>
      <c r="CD161" s="46">
        <v>0</v>
      </c>
      <c r="CE161" s="46">
        <v>0</v>
      </c>
      <c r="CF161" s="46">
        <v>0</v>
      </c>
      <c r="CG161" s="46">
        <v>0</v>
      </c>
      <c r="CH161" s="46">
        <v>0</v>
      </c>
      <c r="CI161" s="46">
        <v>0</v>
      </c>
      <c r="CJ161" s="46">
        <v>0</v>
      </c>
      <c r="CK161" s="46">
        <v>0</v>
      </c>
      <c r="CL161" s="46">
        <v>0</v>
      </c>
      <c r="CM161" s="46">
        <v>0</v>
      </c>
      <c r="CN161" s="46">
        <v>0</v>
      </c>
      <c r="CO161" s="46">
        <v>0</v>
      </c>
      <c r="CP161" s="46">
        <v>0</v>
      </c>
      <c r="CQ161" s="46">
        <v>0</v>
      </c>
    </row>
    <row r="162" spans="1:95" ht="47.25" x14ac:dyDescent="0.2">
      <c r="A162" s="45" t="s">
        <v>420</v>
      </c>
      <c r="B162" s="29" t="s">
        <v>421</v>
      </c>
      <c r="C162" s="45" t="s">
        <v>158</v>
      </c>
      <c r="D162" s="43">
        <f>D163+D169+D176+D183+D184</f>
        <v>0</v>
      </c>
      <c r="E162" s="43">
        <f t="shared" ref="E162:AO162" si="97">E163+E169+E176+E183+E184</f>
        <v>0</v>
      </c>
      <c r="F162" s="43">
        <f t="shared" si="97"/>
        <v>0</v>
      </c>
      <c r="G162" s="43">
        <f t="shared" si="97"/>
        <v>0</v>
      </c>
      <c r="H162" s="43">
        <f t="shared" si="97"/>
        <v>0</v>
      </c>
      <c r="I162" s="43">
        <f t="shared" si="97"/>
        <v>0</v>
      </c>
      <c r="J162" s="43">
        <f t="shared" si="97"/>
        <v>0</v>
      </c>
      <c r="K162" s="43">
        <f t="shared" si="97"/>
        <v>0</v>
      </c>
      <c r="L162" s="43">
        <f t="shared" si="97"/>
        <v>0</v>
      </c>
      <c r="M162" s="43">
        <f t="shared" si="97"/>
        <v>0</v>
      </c>
      <c r="N162" s="43">
        <f t="shared" si="97"/>
        <v>0</v>
      </c>
      <c r="O162" s="43">
        <f t="shared" si="97"/>
        <v>0</v>
      </c>
      <c r="P162" s="43">
        <f t="shared" si="97"/>
        <v>0</v>
      </c>
      <c r="Q162" s="43">
        <f t="shared" si="97"/>
        <v>0</v>
      </c>
      <c r="R162" s="43">
        <f t="shared" si="97"/>
        <v>0</v>
      </c>
      <c r="S162" s="43">
        <f t="shared" si="97"/>
        <v>0</v>
      </c>
      <c r="T162" s="43">
        <f t="shared" si="97"/>
        <v>0</v>
      </c>
      <c r="U162" s="43">
        <f t="shared" si="97"/>
        <v>0</v>
      </c>
      <c r="V162" s="43">
        <f t="shared" si="97"/>
        <v>0</v>
      </c>
      <c r="W162" s="43">
        <f t="shared" si="97"/>
        <v>0</v>
      </c>
      <c r="X162" s="43">
        <f t="shared" si="97"/>
        <v>0</v>
      </c>
      <c r="Y162" s="43">
        <f t="shared" si="97"/>
        <v>0</v>
      </c>
      <c r="Z162" s="43">
        <f t="shared" si="97"/>
        <v>0</v>
      </c>
      <c r="AA162" s="43">
        <f t="shared" si="97"/>
        <v>0</v>
      </c>
      <c r="AB162" s="43">
        <f t="shared" si="97"/>
        <v>0</v>
      </c>
      <c r="AC162" s="43">
        <f t="shared" si="97"/>
        <v>0</v>
      </c>
      <c r="AD162" s="43">
        <f t="shared" si="97"/>
        <v>0</v>
      </c>
      <c r="AE162" s="43">
        <f t="shared" si="97"/>
        <v>0</v>
      </c>
      <c r="AF162" s="43">
        <f t="shared" si="97"/>
        <v>0</v>
      </c>
      <c r="AG162" s="43">
        <f t="shared" si="97"/>
        <v>0</v>
      </c>
      <c r="AH162" s="43">
        <f t="shared" si="97"/>
        <v>0</v>
      </c>
      <c r="AI162" s="43">
        <f t="shared" si="97"/>
        <v>0</v>
      </c>
      <c r="AJ162" s="43">
        <f t="shared" si="97"/>
        <v>0</v>
      </c>
      <c r="AK162" s="43">
        <f t="shared" si="97"/>
        <v>0</v>
      </c>
      <c r="AL162" s="43">
        <f t="shared" si="97"/>
        <v>0</v>
      </c>
      <c r="AM162" s="43">
        <f t="shared" si="97"/>
        <v>0</v>
      </c>
      <c r="AN162" s="43">
        <f t="shared" si="97"/>
        <v>0</v>
      </c>
      <c r="AO162" s="43">
        <f t="shared" si="97"/>
        <v>0</v>
      </c>
      <c r="AP162" s="43" t="s">
        <v>159</v>
      </c>
      <c r="AQ162" s="49" t="s">
        <v>159</v>
      </c>
      <c r="AR162" s="43">
        <f>AR163+AR169+AR176+AR183+AR184</f>
        <v>0</v>
      </c>
      <c r="AS162" s="43">
        <f t="shared" ref="AS162:BS162" si="98">AS163+AS169+AS176+AS183+AS184</f>
        <v>0</v>
      </c>
      <c r="AT162" s="43">
        <f t="shared" si="98"/>
        <v>0</v>
      </c>
      <c r="AU162" s="43">
        <f t="shared" si="98"/>
        <v>0</v>
      </c>
      <c r="AV162" s="43">
        <f t="shared" si="98"/>
        <v>0</v>
      </c>
      <c r="AW162" s="43">
        <f t="shared" si="98"/>
        <v>0</v>
      </c>
      <c r="AX162" s="43">
        <f t="shared" si="98"/>
        <v>0</v>
      </c>
      <c r="AY162" s="43">
        <f t="shared" si="98"/>
        <v>0</v>
      </c>
      <c r="AZ162" s="43">
        <f t="shared" si="98"/>
        <v>0</v>
      </c>
      <c r="BA162" s="43">
        <f t="shared" si="98"/>
        <v>0</v>
      </c>
      <c r="BB162" s="43">
        <f t="shared" si="98"/>
        <v>0</v>
      </c>
      <c r="BC162" s="43">
        <f t="shared" si="98"/>
        <v>0</v>
      </c>
      <c r="BD162" s="43">
        <f t="shared" si="98"/>
        <v>0</v>
      </c>
      <c r="BE162" s="43">
        <f t="shared" si="98"/>
        <v>0</v>
      </c>
      <c r="BF162" s="43">
        <f t="shared" si="98"/>
        <v>0</v>
      </c>
      <c r="BG162" s="43">
        <f t="shared" si="98"/>
        <v>0</v>
      </c>
      <c r="BH162" s="43">
        <f t="shared" si="98"/>
        <v>0</v>
      </c>
      <c r="BI162" s="43">
        <f t="shared" si="98"/>
        <v>0</v>
      </c>
      <c r="BJ162" s="43">
        <f t="shared" si="98"/>
        <v>0</v>
      </c>
      <c r="BK162" s="43">
        <f t="shared" si="98"/>
        <v>0</v>
      </c>
      <c r="BL162" s="43">
        <f t="shared" si="98"/>
        <v>0</v>
      </c>
      <c r="BM162" s="43">
        <f t="shared" si="98"/>
        <v>0</v>
      </c>
      <c r="BN162" s="43">
        <f t="shared" si="98"/>
        <v>0</v>
      </c>
      <c r="BO162" s="43">
        <f t="shared" si="98"/>
        <v>0</v>
      </c>
      <c r="BP162" s="43">
        <f t="shared" si="98"/>
        <v>0</v>
      </c>
      <c r="BQ162" s="43">
        <f t="shared" si="98"/>
        <v>0</v>
      </c>
      <c r="BR162" s="43">
        <f t="shared" si="98"/>
        <v>0</v>
      </c>
      <c r="BS162" s="43">
        <f t="shared" si="98"/>
        <v>0</v>
      </c>
      <c r="BT162" s="43" t="s">
        <v>159</v>
      </c>
      <c r="BU162" s="43" t="s">
        <v>159</v>
      </c>
      <c r="BV162" s="43" t="s">
        <v>159</v>
      </c>
      <c r="BW162" s="43" t="s">
        <v>159</v>
      </c>
      <c r="BX162" s="43" t="s">
        <v>159</v>
      </c>
      <c r="BY162" s="43" t="s">
        <v>159</v>
      </c>
      <c r="BZ162" s="43" t="s">
        <v>159</v>
      </c>
      <c r="CA162" s="43" t="s">
        <v>159</v>
      </c>
      <c r="CB162" s="43">
        <f>CB163+CB169+CB176+CB183+CB184</f>
        <v>0</v>
      </c>
      <c r="CC162" s="43">
        <f t="shared" ref="CC162:CQ162" si="99">CC163+CC169+CC176+CC183+CC184</f>
        <v>0</v>
      </c>
      <c r="CD162" s="43">
        <f t="shared" si="99"/>
        <v>0</v>
      </c>
      <c r="CE162" s="43">
        <f t="shared" si="99"/>
        <v>0</v>
      </c>
      <c r="CF162" s="43">
        <f t="shared" si="99"/>
        <v>49.498304600579928</v>
      </c>
      <c r="CG162" s="43">
        <f t="shared" si="99"/>
        <v>0</v>
      </c>
      <c r="CH162" s="43">
        <f t="shared" si="99"/>
        <v>0</v>
      </c>
      <c r="CI162" s="43">
        <f t="shared" si="99"/>
        <v>0</v>
      </c>
      <c r="CJ162" s="43">
        <f t="shared" si="99"/>
        <v>0</v>
      </c>
      <c r="CK162" s="43">
        <f t="shared" si="99"/>
        <v>0</v>
      </c>
      <c r="CL162" s="43">
        <f t="shared" si="99"/>
        <v>0</v>
      </c>
      <c r="CM162" s="43">
        <f t="shared" si="99"/>
        <v>0</v>
      </c>
      <c r="CN162" s="43">
        <f t="shared" si="99"/>
        <v>0</v>
      </c>
      <c r="CO162" s="43">
        <f t="shared" si="99"/>
        <v>0</v>
      </c>
      <c r="CP162" s="43">
        <f t="shared" si="99"/>
        <v>0</v>
      </c>
      <c r="CQ162" s="43">
        <f t="shared" si="99"/>
        <v>0</v>
      </c>
    </row>
    <row r="163" spans="1:95" ht="15.75" x14ac:dyDescent="0.2">
      <c r="A163" s="45" t="s">
        <v>422</v>
      </c>
      <c r="B163" s="29" t="s">
        <v>423</v>
      </c>
      <c r="C163" s="45" t="s">
        <v>158</v>
      </c>
      <c r="D163" s="43"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3">
        <v>0</v>
      </c>
      <c r="S163" s="43">
        <v>0</v>
      </c>
      <c r="T163" s="43">
        <v>0</v>
      </c>
      <c r="U163" s="43">
        <v>0</v>
      </c>
      <c r="V163" s="43">
        <v>0</v>
      </c>
      <c r="W163" s="43">
        <v>0</v>
      </c>
      <c r="X163" s="43">
        <v>0</v>
      </c>
      <c r="Y163" s="43">
        <v>0</v>
      </c>
      <c r="Z163" s="43">
        <v>0</v>
      </c>
      <c r="AA163" s="43">
        <v>0</v>
      </c>
      <c r="AB163" s="43">
        <v>0</v>
      </c>
      <c r="AC163" s="43">
        <v>0</v>
      </c>
      <c r="AD163" s="43">
        <v>0</v>
      </c>
      <c r="AE163" s="43">
        <v>0</v>
      </c>
      <c r="AF163" s="43">
        <v>0</v>
      </c>
      <c r="AG163" s="43">
        <v>0</v>
      </c>
      <c r="AH163" s="43">
        <v>0</v>
      </c>
      <c r="AI163" s="43">
        <v>0</v>
      </c>
      <c r="AJ163" s="43">
        <v>0</v>
      </c>
      <c r="AK163" s="43">
        <v>0</v>
      </c>
      <c r="AL163" s="43">
        <v>0</v>
      </c>
      <c r="AM163" s="43">
        <v>0</v>
      </c>
      <c r="AN163" s="43">
        <v>0</v>
      </c>
      <c r="AO163" s="43">
        <v>0</v>
      </c>
      <c r="AP163" s="43" t="s">
        <v>159</v>
      </c>
      <c r="AQ163" s="49" t="s">
        <v>159</v>
      </c>
      <c r="AR163" s="43">
        <v>0</v>
      </c>
      <c r="AS163" s="43">
        <v>0</v>
      </c>
      <c r="AT163" s="43">
        <v>0</v>
      </c>
      <c r="AU163" s="43">
        <v>0</v>
      </c>
      <c r="AV163" s="43">
        <v>0</v>
      </c>
      <c r="AW163" s="43">
        <v>0</v>
      </c>
      <c r="AX163" s="43">
        <v>0</v>
      </c>
      <c r="AY163" s="43">
        <v>0</v>
      </c>
      <c r="AZ163" s="43">
        <v>0</v>
      </c>
      <c r="BA163" s="43">
        <v>0</v>
      </c>
      <c r="BB163" s="43">
        <v>0</v>
      </c>
      <c r="BC163" s="43">
        <v>0</v>
      </c>
      <c r="BD163" s="43">
        <v>0</v>
      </c>
      <c r="BE163" s="43">
        <v>0</v>
      </c>
      <c r="BF163" s="43">
        <v>0</v>
      </c>
      <c r="BG163" s="43">
        <v>0</v>
      </c>
      <c r="BH163" s="43">
        <v>0</v>
      </c>
      <c r="BI163" s="43">
        <v>0</v>
      </c>
      <c r="BJ163" s="43">
        <v>0</v>
      </c>
      <c r="BK163" s="43">
        <v>0</v>
      </c>
      <c r="BL163" s="43">
        <v>0</v>
      </c>
      <c r="BM163" s="43">
        <v>0</v>
      </c>
      <c r="BN163" s="43">
        <v>0</v>
      </c>
      <c r="BO163" s="43">
        <v>0</v>
      </c>
      <c r="BP163" s="43">
        <v>0</v>
      </c>
      <c r="BQ163" s="43">
        <v>0</v>
      </c>
      <c r="BR163" s="43">
        <v>0</v>
      </c>
      <c r="BS163" s="43">
        <v>0</v>
      </c>
      <c r="BT163" s="43" t="s">
        <v>159</v>
      </c>
      <c r="BU163" s="43" t="s">
        <v>159</v>
      </c>
      <c r="BV163" s="43" t="s">
        <v>159</v>
      </c>
      <c r="BW163" s="43" t="s">
        <v>159</v>
      </c>
      <c r="BX163" s="43" t="s">
        <v>159</v>
      </c>
      <c r="BY163" s="43" t="s">
        <v>159</v>
      </c>
      <c r="BZ163" s="43" t="s">
        <v>159</v>
      </c>
      <c r="CA163" s="43" t="s">
        <v>159</v>
      </c>
      <c r="CB163" s="43">
        <v>0</v>
      </c>
      <c r="CC163" s="43">
        <v>0</v>
      </c>
      <c r="CD163" s="43">
        <v>0</v>
      </c>
      <c r="CE163" s="43">
        <v>0</v>
      </c>
      <c r="CF163" s="43">
        <v>0</v>
      </c>
      <c r="CG163" s="43">
        <v>0</v>
      </c>
      <c r="CH163" s="43">
        <v>0</v>
      </c>
      <c r="CI163" s="43">
        <v>0</v>
      </c>
      <c r="CJ163" s="43">
        <v>0</v>
      </c>
      <c r="CK163" s="43">
        <v>0</v>
      </c>
      <c r="CL163" s="43">
        <v>0</v>
      </c>
      <c r="CM163" s="43">
        <v>0</v>
      </c>
      <c r="CN163" s="43">
        <v>0</v>
      </c>
      <c r="CO163" s="43">
        <v>0</v>
      </c>
      <c r="CP163" s="43">
        <v>0</v>
      </c>
      <c r="CQ163" s="43">
        <v>0</v>
      </c>
    </row>
    <row r="164" spans="1:95" ht="15.75" x14ac:dyDescent="0.2">
      <c r="A164" s="45" t="s">
        <v>424</v>
      </c>
      <c r="B164" s="29" t="s">
        <v>425</v>
      </c>
      <c r="C164" s="45" t="s">
        <v>158</v>
      </c>
      <c r="D164" s="43">
        <v>0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3">
        <v>0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3">
        <v>0</v>
      </c>
      <c r="S164" s="43">
        <v>0</v>
      </c>
      <c r="T164" s="43">
        <v>0</v>
      </c>
      <c r="U164" s="43">
        <v>0</v>
      </c>
      <c r="V164" s="43">
        <v>0</v>
      </c>
      <c r="W164" s="43">
        <v>0</v>
      </c>
      <c r="X164" s="43">
        <v>0</v>
      </c>
      <c r="Y164" s="43">
        <v>0</v>
      </c>
      <c r="Z164" s="43">
        <v>0</v>
      </c>
      <c r="AA164" s="43">
        <v>0</v>
      </c>
      <c r="AB164" s="43">
        <v>0</v>
      </c>
      <c r="AC164" s="43">
        <v>0</v>
      </c>
      <c r="AD164" s="43">
        <v>0</v>
      </c>
      <c r="AE164" s="43">
        <v>0</v>
      </c>
      <c r="AF164" s="43">
        <v>0</v>
      </c>
      <c r="AG164" s="43">
        <v>0</v>
      </c>
      <c r="AH164" s="43">
        <v>0</v>
      </c>
      <c r="AI164" s="43">
        <v>0</v>
      </c>
      <c r="AJ164" s="43">
        <v>0</v>
      </c>
      <c r="AK164" s="43">
        <v>0</v>
      </c>
      <c r="AL164" s="43">
        <v>0</v>
      </c>
      <c r="AM164" s="43">
        <v>0</v>
      </c>
      <c r="AN164" s="43">
        <v>0</v>
      </c>
      <c r="AO164" s="43">
        <v>0</v>
      </c>
      <c r="AP164" s="43" t="s">
        <v>159</v>
      </c>
      <c r="AQ164" s="49" t="s">
        <v>159</v>
      </c>
      <c r="AR164" s="43">
        <v>0</v>
      </c>
      <c r="AS164" s="43">
        <v>0</v>
      </c>
      <c r="AT164" s="43">
        <v>0</v>
      </c>
      <c r="AU164" s="43">
        <v>0</v>
      </c>
      <c r="AV164" s="43">
        <v>0</v>
      </c>
      <c r="AW164" s="43">
        <v>0</v>
      </c>
      <c r="AX164" s="43">
        <v>0</v>
      </c>
      <c r="AY164" s="43">
        <v>0</v>
      </c>
      <c r="AZ164" s="43">
        <v>0</v>
      </c>
      <c r="BA164" s="43">
        <v>0</v>
      </c>
      <c r="BB164" s="43">
        <v>0</v>
      </c>
      <c r="BC164" s="43">
        <v>0</v>
      </c>
      <c r="BD164" s="43">
        <v>0</v>
      </c>
      <c r="BE164" s="43">
        <v>0</v>
      </c>
      <c r="BF164" s="43">
        <v>0</v>
      </c>
      <c r="BG164" s="43">
        <v>0</v>
      </c>
      <c r="BH164" s="43">
        <v>0</v>
      </c>
      <c r="BI164" s="43">
        <v>0</v>
      </c>
      <c r="BJ164" s="43">
        <v>0</v>
      </c>
      <c r="BK164" s="43">
        <v>0</v>
      </c>
      <c r="BL164" s="43">
        <v>0</v>
      </c>
      <c r="BM164" s="43">
        <v>0</v>
      </c>
      <c r="BN164" s="43">
        <v>0</v>
      </c>
      <c r="BO164" s="43">
        <v>0</v>
      </c>
      <c r="BP164" s="43">
        <v>0</v>
      </c>
      <c r="BQ164" s="43">
        <v>0</v>
      </c>
      <c r="BR164" s="43">
        <v>0</v>
      </c>
      <c r="BS164" s="43">
        <v>0</v>
      </c>
      <c r="BT164" s="43" t="s">
        <v>159</v>
      </c>
      <c r="BU164" s="43" t="s">
        <v>159</v>
      </c>
      <c r="BV164" s="43" t="s">
        <v>159</v>
      </c>
      <c r="BW164" s="43" t="s">
        <v>159</v>
      </c>
      <c r="BX164" s="43" t="s">
        <v>159</v>
      </c>
      <c r="BY164" s="43" t="s">
        <v>159</v>
      </c>
      <c r="BZ164" s="43" t="s">
        <v>159</v>
      </c>
      <c r="CA164" s="43" t="s">
        <v>159</v>
      </c>
      <c r="CB164" s="43">
        <v>0</v>
      </c>
      <c r="CC164" s="43">
        <v>0</v>
      </c>
      <c r="CD164" s="43">
        <v>0</v>
      </c>
      <c r="CE164" s="43">
        <v>0</v>
      </c>
      <c r="CF164" s="43">
        <v>0</v>
      </c>
      <c r="CG164" s="43">
        <v>0</v>
      </c>
      <c r="CH164" s="43">
        <v>0</v>
      </c>
      <c r="CI164" s="43">
        <v>0</v>
      </c>
      <c r="CJ164" s="43">
        <v>0</v>
      </c>
      <c r="CK164" s="43">
        <v>0</v>
      </c>
      <c r="CL164" s="43">
        <v>0</v>
      </c>
      <c r="CM164" s="43">
        <v>0</v>
      </c>
      <c r="CN164" s="43">
        <v>0</v>
      </c>
      <c r="CO164" s="43">
        <v>0</v>
      </c>
      <c r="CP164" s="43">
        <v>0</v>
      </c>
      <c r="CQ164" s="43">
        <v>0</v>
      </c>
    </row>
    <row r="165" spans="1:95" ht="31.5" x14ac:dyDescent="0.2">
      <c r="A165" s="45" t="s">
        <v>426</v>
      </c>
      <c r="B165" s="29" t="s">
        <v>427</v>
      </c>
      <c r="C165" s="45" t="s">
        <v>158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3">
        <v>0</v>
      </c>
      <c r="K165" s="43">
        <v>0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  <c r="U165" s="43">
        <v>0</v>
      </c>
      <c r="V165" s="43">
        <v>0</v>
      </c>
      <c r="W165" s="43">
        <v>0</v>
      </c>
      <c r="X165" s="43">
        <v>0</v>
      </c>
      <c r="Y165" s="43">
        <v>0</v>
      </c>
      <c r="Z165" s="43">
        <v>0</v>
      </c>
      <c r="AA165" s="43">
        <v>0</v>
      </c>
      <c r="AB165" s="43">
        <v>0</v>
      </c>
      <c r="AC165" s="43">
        <v>0</v>
      </c>
      <c r="AD165" s="43">
        <v>0</v>
      </c>
      <c r="AE165" s="43">
        <v>0</v>
      </c>
      <c r="AF165" s="43">
        <v>0</v>
      </c>
      <c r="AG165" s="43">
        <v>0</v>
      </c>
      <c r="AH165" s="43">
        <v>0</v>
      </c>
      <c r="AI165" s="43">
        <v>0</v>
      </c>
      <c r="AJ165" s="43">
        <v>0</v>
      </c>
      <c r="AK165" s="43">
        <v>0</v>
      </c>
      <c r="AL165" s="43">
        <v>0</v>
      </c>
      <c r="AM165" s="43">
        <v>0</v>
      </c>
      <c r="AN165" s="43">
        <v>0</v>
      </c>
      <c r="AO165" s="43">
        <v>0</v>
      </c>
      <c r="AP165" s="43" t="s">
        <v>159</v>
      </c>
      <c r="AQ165" s="49" t="s">
        <v>159</v>
      </c>
      <c r="AR165" s="43">
        <v>0</v>
      </c>
      <c r="AS165" s="43">
        <v>0</v>
      </c>
      <c r="AT165" s="43">
        <v>0</v>
      </c>
      <c r="AU165" s="43">
        <v>0</v>
      </c>
      <c r="AV165" s="43">
        <v>0</v>
      </c>
      <c r="AW165" s="43">
        <v>0</v>
      </c>
      <c r="AX165" s="43">
        <v>0</v>
      </c>
      <c r="AY165" s="43">
        <v>0</v>
      </c>
      <c r="AZ165" s="43">
        <v>0</v>
      </c>
      <c r="BA165" s="43">
        <v>0</v>
      </c>
      <c r="BB165" s="43">
        <v>0</v>
      </c>
      <c r="BC165" s="43">
        <v>0</v>
      </c>
      <c r="BD165" s="43">
        <v>0</v>
      </c>
      <c r="BE165" s="43">
        <v>0</v>
      </c>
      <c r="BF165" s="43">
        <v>0</v>
      </c>
      <c r="BG165" s="43">
        <v>0</v>
      </c>
      <c r="BH165" s="43">
        <v>0</v>
      </c>
      <c r="BI165" s="43">
        <v>0</v>
      </c>
      <c r="BJ165" s="43">
        <v>0</v>
      </c>
      <c r="BK165" s="43">
        <v>0</v>
      </c>
      <c r="BL165" s="43">
        <v>0</v>
      </c>
      <c r="BM165" s="43">
        <v>0</v>
      </c>
      <c r="BN165" s="43">
        <v>0</v>
      </c>
      <c r="BO165" s="43">
        <v>0</v>
      </c>
      <c r="BP165" s="43">
        <v>0</v>
      </c>
      <c r="BQ165" s="43">
        <v>0</v>
      </c>
      <c r="BR165" s="43">
        <v>0</v>
      </c>
      <c r="BS165" s="43">
        <v>0</v>
      </c>
      <c r="BT165" s="43" t="s">
        <v>159</v>
      </c>
      <c r="BU165" s="43" t="s">
        <v>159</v>
      </c>
      <c r="BV165" s="43" t="s">
        <v>159</v>
      </c>
      <c r="BW165" s="43" t="s">
        <v>159</v>
      </c>
      <c r="BX165" s="43" t="s">
        <v>159</v>
      </c>
      <c r="BY165" s="43" t="s">
        <v>159</v>
      </c>
      <c r="BZ165" s="43" t="s">
        <v>159</v>
      </c>
      <c r="CA165" s="43" t="s">
        <v>159</v>
      </c>
      <c r="CB165" s="43">
        <v>0</v>
      </c>
      <c r="CC165" s="43">
        <v>0</v>
      </c>
      <c r="CD165" s="43">
        <v>0</v>
      </c>
      <c r="CE165" s="43">
        <v>0</v>
      </c>
      <c r="CF165" s="43">
        <v>0</v>
      </c>
      <c r="CG165" s="43">
        <v>0</v>
      </c>
      <c r="CH165" s="43">
        <v>0</v>
      </c>
      <c r="CI165" s="43">
        <v>0</v>
      </c>
      <c r="CJ165" s="43">
        <v>0</v>
      </c>
      <c r="CK165" s="43">
        <v>0</v>
      </c>
      <c r="CL165" s="43">
        <v>0</v>
      </c>
      <c r="CM165" s="43">
        <v>0</v>
      </c>
      <c r="CN165" s="43">
        <v>0</v>
      </c>
      <c r="CO165" s="43">
        <v>0</v>
      </c>
      <c r="CP165" s="43">
        <v>0</v>
      </c>
      <c r="CQ165" s="43">
        <v>0</v>
      </c>
    </row>
    <row r="166" spans="1:95" ht="31.5" x14ac:dyDescent="0.2">
      <c r="A166" s="45" t="s">
        <v>428</v>
      </c>
      <c r="B166" s="29" t="s">
        <v>317</v>
      </c>
      <c r="C166" s="45" t="s">
        <v>158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  <c r="U166" s="43">
        <v>0</v>
      </c>
      <c r="V166" s="43">
        <v>0</v>
      </c>
      <c r="W166" s="43">
        <v>0</v>
      </c>
      <c r="X166" s="43">
        <v>0</v>
      </c>
      <c r="Y166" s="43">
        <v>0</v>
      </c>
      <c r="Z166" s="43">
        <v>0</v>
      </c>
      <c r="AA166" s="43">
        <v>0</v>
      </c>
      <c r="AB166" s="43">
        <v>0</v>
      </c>
      <c r="AC166" s="43">
        <v>0</v>
      </c>
      <c r="AD166" s="43">
        <v>0</v>
      </c>
      <c r="AE166" s="43">
        <v>0</v>
      </c>
      <c r="AF166" s="43">
        <v>0</v>
      </c>
      <c r="AG166" s="43">
        <v>0</v>
      </c>
      <c r="AH166" s="43">
        <v>0</v>
      </c>
      <c r="AI166" s="43">
        <v>0</v>
      </c>
      <c r="AJ166" s="43">
        <v>0</v>
      </c>
      <c r="AK166" s="43">
        <v>0</v>
      </c>
      <c r="AL166" s="43">
        <v>0</v>
      </c>
      <c r="AM166" s="43">
        <v>0</v>
      </c>
      <c r="AN166" s="43">
        <v>0</v>
      </c>
      <c r="AO166" s="43">
        <v>0</v>
      </c>
      <c r="AP166" s="43" t="s">
        <v>159</v>
      </c>
      <c r="AQ166" s="49" t="s">
        <v>159</v>
      </c>
      <c r="AR166" s="43">
        <v>0</v>
      </c>
      <c r="AS166" s="43">
        <v>0</v>
      </c>
      <c r="AT166" s="43">
        <v>0</v>
      </c>
      <c r="AU166" s="43">
        <v>0</v>
      </c>
      <c r="AV166" s="43">
        <v>0</v>
      </c>
      <c r="AW166" s="43">
        <v>0</v>
      </c>
      <c r="AX166" s="43">
        <v>0</v>
      </c>
      <c r="AY166" s="43">
        <v>0</v>
      </c>
      <c r="AZ166" s="43">
        <v>0</v>
      </c>
      <c r="BA166" s="43">
        <v>0</v>
      </c>
      <c r="BB166" s="43">
        <v>0</v>
      </c>
      <c r="BC166" s="43">
        <v>0</v>
      </c>
      <c r="BD166" s="43">
        <v>0</v>
      </c>
      <c r="BE166" s="43">
        <v>0</v>
      </c>
      <c r="BF166" s="43">
        <v>0</v>
      </c>
      <c r="BG166" s="43">
        <v>0</v>
      </c>
      <c r="BH166" s="43">
        <v>0</v>
      </c>
      <c r="BI166" s="43">
        <v>0</v>
      </c>
      <c r="BJ166" s="43">
        <v>0</v>
      </c>
      <c r="BK166" s="43">
        <v>0</v>
      </c>
      <c r="BL166" s="43">
        <v>0</v>
      </c>
      <c r="BM166" s="43">
        <v>0</v>
      </c>
      <c r="BN166" s="43">
        <v>0</v>
      </c>
      <c r="BO166" s="43">
        <v>0</v>
      </c>
      <c r="BP166" s="43">
        <v>0</v>
      </c>
      <c r="BQ166" s="43">
        <v>0</v>
      </c>
      <c r="BR166" s="43">
        <v>0</v>
      </c>
      <c r="BS166" s="43">
        <v>0</v>
      </c>
      <c r="BT166" s="43" t="s">
        <v>159</v>
      </c>
      <c r="BU166" s="43" t="s">
        <v>159</v>
      </c>
      <c r="BV166" s="43" t="s">
        <v>159</v>
      </c>
      <c r="BW166" s="43" t="s">
        <v>159</v>
      </c>
      <c r="BX166" s="43" t="s">
        <v>159</v>
      </c>
      <c r="BY166" s="43" t="s">
        <v>159</v>
      </c>
      <c r="BZ166" s="43" t="s">
        <v>159</v>
      </c>
      <c r="CA166" s="43" t="s">
        <v>159</v>
      </c>
      <c r="CB166" s="43">
        <v>0</v>
      </c>
      <c r="CC166" s="43">
        <v>0</v>
      </c>
      <c r="CD166" s="43">
        <v>0</v>
      </c>
      <c r="CE166" s="43">
        <v>0</v>
      </c>
      <c r="CF166" s="43">
        <v>0</v>
      </c>
      <c r="CG166" s="43">
        <v>0</v>
      </c>
      <c r="CH166" s="43">
        <v>0</v>
      </c>
      <c r="CI166" s="43">
        <v>0</v>
      </c>
      <c r="CJ166" s="43">
        <v>0</v>
      </c>
      <c r="CK166" s="43">
        <v>0</v>
      </c>
      <c r="CL166" s="43">
        <v>0</v>
      </c>
      <c r="CM166" s="43">
        <v>0</v>
      </c>
      <c r="CN166" s="43">
        <v>0</v>
      </c>
      <c r="CO166" s="43">
        <v>0</v>
      </c>
      <c r="CP166" s="43">
        <v>0</v>
      </c>
      <c r="CQ166" s="43">
        <v>0</v>
      </c>
    </row>
    <row r="167" spans="1:95" ht="31.5" x14ac:dyDescent="0.2">
      <c r="A167" s="45" t="s">
        <v>429</v>
      </c>
      <c r="B167" s="29" t="s">
        <v>430</v>
      </c>
      <c r="C167" s="45" t="s">
        <v>158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v>0</v>
      </c>
      <c r="W167" s="43">
        <v>0</v>
      </c>
      <c r="X167" s="43">
        <v>0</v>
      </c>
      <c r="Y167" s="43">
        <v>0</v>
      </c>
      <c r="Z167" s="43">
        <v>0</v>
      </c>
      <c r="AA167" s="43">
        <v>0</v>
      </c>
      <c r="AB167" s="43">
        <v>0</v>
      </c>
      <c r="AC167" s="43">
        <v>0</v>
      </c>
      <c r="AD167" s="43">
        <v>0</v>
      </c>
      <c r="AE167" s="43">
        <v>0</v>
      </c>
      <c r="AF167" s="43">
        <v>0</v>
      </c>
      <c r="AG167" s="43">
        <v>0</v>
      </c>
      <c r="AH167" s="43">
        <v>0</v>
      </c>
      <c r="AI167" s="43">
        <v>0</v>
      </c>
      <c r="AJ167" s="43">
        <v>0</v>
      </c>
      <c r="AK167" s="43">
        <v>0</v>
      </c>
      <c r="AL167" s="43">
        <v>0</v>
      </c>
      <c r="AM167" s="43">
        <v>0</v>
      </c>
      <c r="AN167" s="43">
        <v>0</v>
      </c>
      <c r="AO167" s="43">
        <v>0</v>
      </c>
      <c r="AP167" s="43" t="s">
        <v>159</v>
      </c>
      <c r="AQ167" s="49" t="s">
        <v>159</v>
      </c>
      <c r="AR167" s="43">
        <v>0</v>
      </c>
      <c r="AS167" s="43">
        <v>0</v>
      </c>
      <c r="AT167" s="43">
        <v>0</v>
      </c>
      <c r="AU167" s="43">
        <v>0</v>
      </c>
      <c r="AV167" s="43">
        <v>0</v>
      </c>
      <c r="AW167" s="43">
        <v>0</v>
      </c>
      <c r="AX167" s="43">
        <v>0</v>
      </c>
      <c r="AY167" s="43">
        <v>0</v>
      </c>
      <c r="AZ167" s="43">
        <v>0</v>
      </c>
      <c r="BA167" s="43">
        <v>0</v>
      </c>
      <c r="BB167" s="43">
        <v>0</v>
      </c>
      <c r="BC167" s="43">
        <v>0</v>
      </c>
      <c r="BD167" s="43">
        <v>0</v>
      </c>
      <c r="BE167" s="43">
        <v>0</v>
      </c>
      <c r="BF167" s="43">
        <v>0</v>
      </c>
      <c r="BG167" s="43">
        <v>0</v>
      </c>
      <c r="BH167" s="43">
        <v>0</v>
      </c>
      <c r="BI167" s="43">
        <v>0</v>
      </c>
      <c r="BJ167" s="43">
        <v>0</v>
      </c>
      <c r="BK167" s="43">
        <v>0</v>
      </c>
      <c r="BL167" s="43">
        <v>0</v>
      </c>
      <c r="BM167" s="43">
        <v>0</v>
      </c>
      <c r="BN167" s="43">
        <v>0</v>
      </c>
      <c r="BO167" s="43">
        <v>0</v>
      </c>
      <c r="BP167" s="43">
        <v>0</v>
      </c>
      <c r="BQ167" s="43">
        <v>0</v>
      </c>
      <c r="BR167" s="43">
        <v>0</v>
      </c>
      <c r="BS167" s="43">
        <v>0</v>
      </c>
      <c r="BT167" s="43" t="s">
        <v>159</v>
      </c>
      <c r="BU167" s="43" t="s">
        <v>159</v>
      </c>
      <c r="BV167" s="43" t="s">
        <v>159</v>
      </c>
      <c r="BW167" s="43" t="s">
        <v>159</v>
      </c>
      <c r="BX167" s="43" t="s">
        <v>159</v>
      </c>
      <c r="BY167" s="43" t="s">
        <v>159</v>
      </c>
      <c r="BZ167" s="43" t="s">
        <v>159</v>
      </c>
      <c r="CA167" s="43" t="s">
        <v>159</v>
      </c>
      <c r="CB167" s="43">
        <v>0</v>
      </c>
      <c r="CC167" s="43">
        <v>0</v>
      </c>
      <c r="CD167" s="43">
        <v>0</v>
      </c>
      <c r="CE167" s="43">
        <v>0</v>
      </c>
      <c r="CF167" s="43">
        <v>0</v>
      </c>
      <c r="CG167" s="43">
        <v>0</v>
      </c>
      <c r="CH167" s="43">
        <v>0</v>
      </c>
      <c r="CI167" s="43">
        <v>0</v>
      </c>
      <c r="CJ167" s="43">
        <v>0</v>
      </c>
      <c r="CK167" s="43">
        <v>0</v>
      </c>
      <c r="CL167" s="43">
        <v>0</v>
      </c>
      <c r="CM167" s="43">
        <v>0</v>
      </c>
      <c r="CN167" s="43">
        <v>0</v>
      </c>
      <c r="CO167" s="43">
        <v>0</v>
      </c>
      <c r="CP167" s="43">
        <v>0</v>
      </c>
      <c r="CQ167" s="43">
        <v>0</v>
      </c>
    </row>
    <row r="168" spans="1:95" ht="31.5" x14ac:dyDescent="0.2">
      <c r="A168" s="45" t="s">
        <v>431</v>
      </c>
      <c r="B168" s="29" t="s">
        <v>432</v>
      </c>
      <c r="C168" s="45" t="s">
        <v>158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v>0</v>
      </c>
      <c r="AE168" s="43">
        <v>0</v>
      </c>
      <c r="AF168" s="43">
        <v>0</v>
      </c>
      <c r="AG168" s="43">
        <v>0</v>
      </c>
      <c r="AH168" s="43">
        <v>0</v>
      </c>
      <c r="AI168" s="43">
        <v>0</v>
      </c>
      <c r="AJ168" s="43">
        <v>0</v>
      </c>
      <c r="AK168" s="43">
        <v>0</v>
      </c>
      <c r="AL168" s="43">
        <v>0</v>
      </c>
      <c r="AM168" s="43">
        <v>0</v>
      </c>
      <c r="AN168" s="43">
        <v>0</v>
      </c>
      <c r="AO168" s="43">
        <v>0</v>
      </c>
      <c r="AP168" s="43" t="s">
        <v>159</v>
      </c>
      <c r="AQ168" s="49" t="s">
        <v>159</v>
      </c>
      <c r="AR168" s="43">
        <v>0</v>
      </c>
      <c r="AS168" s="43">
        <v>0</v>
      </c>
      <c r="AT168" s="43">
        <v>0</v>
      </c>
      <c r="AU168" s="43">
        <v>0</v>
      </c>
      <c r="AV168" s="43">
        <v>0</v>
      </c>
      <c r="AW168" s="43">
        <v>0</v>
      </c>
      <c r="AX168" s="43">
        <v>0</v>
      </c>
      <c r="AY168" s="43">
        <v>0</v>
      </c>
      <c r="AZ168" s="43">
        <v>0</v>
      </c>
      <c r="BA168" s="43">
        <v>0</v>
      </c>
      <c r="BB168" s="43">
        <v>0</v>
      </c>
      <c r="BC168" s="43">
        <v>0</v>
      </c>
      <c r="BD168" s="43">
        <v>0</v>
      </c>
      <c r="BE168" s="43">
        <v>0</v>
      </c>
      <c r="BF168" s="43">
        <v>0</v>
      </c>
      <c r="BG168" s="43">
        <v>0</v>
      </c>
      <c r="BH168" s="43">
        <v>0</v>
      </c>
      <c r="BI168" s="43">
        <v>0</v>
      </c>
      <c r="BJ168" s="43">
        <v>0</v>
      </c>
      <c r="BK168" s="43">
        <v>0</v>
      </c>
      <c r="BL168" s="43">
        <v>0</v>
      </c>
      <c r="BM168" s="43">
        <v>0</v>
      </c>
      <c r="BN168" s="43">
        <v>0</v>
      </c>
      <c r="BO168" s="43">
        <v>0</v>
      </c>
      <c r="BP168" s="43">
        <v>0</v>
      </c>
      <c r="BQ168" s="43">
        <v>0</v>
      </c>
      <c r="BR168" s="43">
        <v>0</v>
      </c>
      <c r="BS168" s="43">
        <v>0</v>
      </c>
      <c r="BT168" s="43" t="s">
        <v>159</v>
      </c>
      <c r="BU168" s="43" t="s">
        <v>159</v>
      </c>
      <c r="BV168" s="43" t="s">
        <v>159</v>
      </c>
      <c r="BW168" s="43" t="s">
        <v>159</v>
      </c>
      <c r="BX168" s="43" t="s">
        <v>159</v>
      </c>
      <c r="BY168" s="43" t="s">
        <v>159</v>
      </c>
      <c r="BZ168" s="43" t="s">
        <v>159</v>
      </c>
      <c r="CA168" s="43" t="s">
        <v>159</v>
      </c>
      <c r="CB168" s="43">
        <v>0</v>
      </c>
      <c r="CC168" s="43">
        <v>0</v>
      </c>
      <c r="CD168" s="43">
        <v>0</v>
      </c>
      <c r="CE168" s="43">
        <v>0</v>
      </c>
      <c r="CF168" s="43">
        <v>0</v>
      </c>
      <c r="CG168" s="43">
        <v>0</v>
      </c>
      <c r="CH168" s="43">
        <v>0</v>
      </c>
      <c r="CI168" s="43">
        <v>0</v>
      </c>
      <c r="CJ168" s="43">
        <v>0</v>
      </c>
      <c r="CK168" s="43">
        <v>0</v>
      </c>
      <c r="CL168" s="43">
        <v>0</v>
      </c>
      <c r="CM168" s="43">
        <v>0</v>
      </c>
      <c r="CN168" s="43">
        <v>0</v>
      </c>
      <c r="CO168" s="43">
        <v>0</v>
      </c>
      <c r="CP168" s="43">
        <v>0</v>
      </c>
      <c r="CQ168" s="43">
        <v>0</v>
      </c>
    </row>
    <row r="169" spans="1:95" ht="31.5" x14ac:dyDescent="0.2">
      <c r="A169" s="45" t="s">
        <v>433</v>
      </c>
      <c r="B169" s="29" t="s">
        <v>434</v>
      </c>
      <c r="C169" s="45" t="s">
        <v>158</v>
      </c>
      <c r="D169" s="43"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3">
        <v>0</v>
      </c>
      <c r="V169" s="43">
        <v>0</v>
      </c>
      <c r="W169" s="43">
        <v>0</v>
      </c>
      <c r="X169" s="43">
        <v>0</v>
      </c>
      <c r="Y169" s="43">
        <v>0</v>
      </c>
      <c r="Z169" s="43">
        <v>0</v>
      </c>
      <c r="AA169" s="43">
        <v>0</v>
      </c>
      <c r="AB169" s="43">
        <v>0</v>
      </c>
      <c r="AC169" s="43">
        <v>0</v>
      </c>
      <c r="AD169" s="43">
        <v>0</v>
      </c>
      <c r="AE169" s="43">
        <v>0</v>
      </c>
      <c r="AF169" s="43">
        <v>0</v>
      </c>
      <c r="AG169" s="43">
        <v>0</v>
      </c>
      <c r="AH169" s="43">
        <v>0</v>
      </c>
      <c r="AI169" s="43">
        <v>0</v>
      </c>
      <c r="AJ169" s="43">
        <v>0</v>
      </c>
      <c r="AK169" s="43">
        <v>0</v>
      </c>
      <c r="AL169" s="43">
        <v>0</v>
      </c>
      <c r="AM169" s="43">
        <v>0</v>
      </c>
      <c r="AN169" s="43">
        <v>0</v>
      </c>
      <c r="AO169" s="43">
        <v>0</v>
      </c>
      <c r="AP169" s="43" t="s">
        <v>159</v>
      </c>
      <c r="AQ169" s="49" t="s">
        <v>159</v>
      </c>
      <c r="AR169" s="43">
        <v>0</v>
      </c>
      <c r="AS169" s="43">
        <v>0</v>
      </c>
      <c r="AT169" s="43">
        <v>0</v>
      </c>
      <c r="AU169" s="43">
        <v>0</v>
      </c>
      <c r="AV169" s="43">
        <v>0</v>
      </c>
      <c r="AW169" s="43">
        <v>0</v>
      </c>
      <c r="AX169" s="43">
        <v>0</v>
      </c>
      <c r="AY169" s="43">
        <v>0</v>
      </c>
      <c r="AZ169" s="43">
        <v>0</v>
      </c>
      <c r="BA169" s="43">
        <v>0</v>
      </c>
      <c r="BB169" s="43">
        <v>0</v>
      </c>
      <c r="BC169" s="43">
        <v>0</v>
      </c>
      <c r="BD169" s="43">
        <v>0</v>
      </c>
      <c r="BE169" s="43">
        <v>0</v>
      </c>
      <c r="BF169" s="43">
        <v>0</v>
      </c>
      <c r="BG169" s="43">
        <v>0</v>
      </c>
      <c r="BH169" s="43">
        <v>0</v>
      </c>
      <c r="BI169" s="43">
        <v>0</v>
      </c>
      <c r="BJ169" s="43">
        <v>0</v>
      </c>
      <c r="BK169" s="43">
        <v>0</v>
      </c>
      <c r="BL169" s="43">
        <v>0</v>
      </c>
      <c r="BM169" s="43">
        <v>0</v>
      </c>
      <c r="BN169" s="43">
        <v>0</v>
      </c>
      <c r="BO169" s="43">
        <v>0</v>
      </c>
      <c r="BP169" s="43">
        <v>0</v>
      </c>
      <c r="BQ169" s="43">
        <v>0</v>
      </c>
      <c r="BR169" s="43">
        <v>0</v>
      </c>
      <c r="BS169" s="43">
        <v>0</v>
      </c>
      <c r="BT169" s="43" t="s">
        <v>159</v>
      </c>
      <c r="BU169" s="43" t="s">
        <v>159</v>
      </c>
      <c r="BV169" s="43" t="s">
        <v>159</v>
      </c>
      <c r="BW169" s="43" t="s">
        <v>159</v>
      </c>
      <c r="BX169" s="43" t="s">
        <v>159</v>
      </c>
      <c r="BY169" s="43" t="s">
        <v>159</v>
      </c>
      <c r="BZ169" s="43" t="s">
        <v>159</v>
      </c>
      <c r="CA169" s="43" t="s">
        <v>159</v>
      </c>
      <c r="CB169" s="43">
        <v>0</v>
      </c>
      <c r="CC169" s="43">
        <v>0</v>
      </c>
      <c r="CD169" s="43">
        <v>0</v>
      </c>
      <c r="CE169" s="43">
        <v>0</v>
      </c>
      <c r="CF169" s="43">
        <v>0</v>
      </c>
      <c r="CG169" s="43">
        <v>0</v>
      </c>
      <c r="CH169" s="43">
        <v>0</v>
      </c>
      <c r="CI169" s="43">
        <v>0</v>
      </c>
      <c r="CJ169" s="43">
        <v>0</v>
      </c>
      <c r="CK169" s="43">
        <v>0</v>
      </c>
      <c r="CL169" s="43">
        <v>0</v>
      </c>
      <c r="CM169" s="43">
        <v>0</v>
      </c>
      <c r="CN169" s="43">
        <v>0</v>
      </c>
      <c r="CO169" s="43">
        <v>0</v>
      </c>
      <c r="CP169" s="43">
        <v>0</v>
      </c>
      <c r="CQ169" s="43">
        <v>0</v>
      </c>
    </row>
    <row r="170" spans="1:95" ht="31.5" x14ac:dyDescent="0.2">
      <c r="A170" s="45" t="s">
        <v>435</v>
      </c>
      <c r="B170" s="29" t="s">
        <v>436</v>
      </c>
      <c r="C170" s="45" t="s">
        <v>158</v>
      </c>
      <c r="D170" s="43">
        <v>0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>
        <v>0</v>
      </c>
      <c r="Y170" s="43">
        <v>0</v>
      </c>
      <c r="Z170" s="43">
        <v>0</v>
      </c>
      <c r="AA170" s="43">
        <v>0</v>
      </c>
      <c r="AB170" s="43">
        <v>0</v>
      </c>
      <c r="AC170" s="43">
        <v>0</v>
      </c>
      <c r="AD170" s="43">
        <v>0</v>
      </c>
      <c r="AE170" s="43">
        <v>0</v>
      </c>
      <c r="AF170" s="43">
        <v>0</v>
      </c>
      <c r="AG170" s="43">
        <v>0</v>
      </c>
      <c r="AH170" s="43">
        <v>0</v>
      </c>
      <c r="AI170" s="43">
        <v>0</v>
      </c>
      <c r="AJ170" s="43">
        <v>0</v>
      </c>
      <c r="AK170" s="43">
        <v>0</v>
      </c>
      <c r="AL170" s="43">
        <v>0</v>
      </c>
      <c r="AM170" s="43">
        <v>0</v>
      </c>
      <c r="AN170" s="43">
        <v>0</v>
      </c>
      <c r="AO170" s="43">
        <v>0</v>
      </c>
      <c r="AP170" s="43" t="s">
        <v>159</v>
      </c>
      <c r="AQ170" s="49" t="s">
        <v>159</v>
      </c>
      <c r="AR170" s="43">
        <v>0</v>
      </c>
      <c r="AS170" s="43">
        <v>0</v>
      </c>
      <c r="AT170" s="43">
        <v>0</v>
      </c>
      <c r="AU170" s="43">
        <v>0</v>
      </c>
      <c r="AV170" s="43">
        <v>0</v>
      </c>
      <c r="AW170" s="43">
        <v>0</v>
      </c>
      <c r="AX170" s="43">
        <v>0</v>
      </c>
      <c r="AY170" s="43">
        <v>0</v>
      </c>
      <c r="AZ170" s="43">
        <v>0</v>
      </c>
      <c r="BA170" s="43">
        <v>0</v>
      </c>
      <c r="BB170" s="43">
        <v>0</v>
      </c>
      <c r="BC170" s="43">
        <v>0</v>
      </c>
      <c r="BD170" s="43">
        <v>0</v>
      </c>
      <c r="BE170" s="43">
        <v>0</v>
      </c>
      <c r="BF170" s="43">
        <v>0</v>
      </c>
      <c r="BG170" s="43">
        <v>0</v>
      </c>
      <c r="BH170" s="43">
        <v>0</v>
      </c>
      <c r="BI170" s="43">
        <v>0</v>
      </c>
      <c r="BJ170" s="43">
        <v>0</v>
      </c>
      <c r="BK170" s="43">
        <v>0</v>
      </c>
      <c r="BL170" s="43">
        <v>0</v>
      </c>
      <c r="BM170" s="43">
        <v>0</v>
      </c>
      <c r="BN170" s="43">
        <v>0</v>
      </c>
      <c r="BO170" s="43">
        <v>0</v>
      </c>
      <c r="BP170" s="43">
        <v>0</v>
      </c>
      <c r="BQ170" s="43">
        <v>0</v>
      </c>
      <c r="BR170" s="43">
        <v>0</v>
      </c>
      <c r="BS170" s="43">
        <v>0</v>
      </c>
      <c r="BT170" s="43" t="s">
        <v>159</v>
      </c>
      <c r="BU170" s="43" t="s">
        <v>159</v>
      </c>
      <c r="BV170" s="43" t="s">
        <v>159</v>
      </c>
      <c r="BW170" s="43" t="s">
        <v>159</v>
      </c>
      <c r="BX170" s="43" t="s">
        <v>159</v>
      </c>
      <c r="BY170" s="43" t="s">
        <v>159</v>
      </c>
      <c r="BZ170" s="43" t="s">
        <v>159</v>
      </c>
      <c r="CA170" s="43" t="s">
        <v>159</v>
      </c>
      <c r="CB170" s="43">
        <v>0</v>
      </c>
      <c r="CC170" s="43">
        <v>0</v>
      </c>
      <c r="CD170" s="43">
        <v>0</v>
      </c>
      <c r="CE170" s="43">
        <v>0</v>
      </c>
      <c r="CF170" s="43">
        <v>0</v>
      </c>
      <c r="CG170" s="43">
        <v>0</v>
      </c>
      <c r="CH170" s="43">
        <v>0</v>
      </c>
      <c r="CI170" s="43">
        <v>0</v>
      </c>
      <c r="CJ170" s="43">
        <v>0</v>
      </c>
      <c r="CK170" s="43">
        <v>0</v>
      </c>
      <c r="CL170" s="43">
        <v>0</v>
      </c>
      <c r="CM170" s="43">
        <v>0</v>
      </c>
      <c r="CN170" s="43">
        <v>0</v>
      </c>
      <c r="CO170" s="43">
        <v>0</v>
      </c>
      <c r="CP170" s="43">
        <v>0</v>
      </c>
      <c r="CQ170" s="43">
        <v>0</v>
      </c>
    </row>
    <row r="171" spans="1:95" ht="47.25" x14ac:dyDescent="0.2">
      <c r="A171" s="45" t="s">
        <v>437</v>
      </c>
      <c r="B171" s="29" t="s">
        <v>438</v>
      </c>
      <c r="C171" s="45" t="s">
        <v>158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  <c r="AC171" s="43">
        <v>0</v>
      </c>
      <c r="AD171" s="43">
        <v>0</v>
      </c>
      <c r="AE171" s="43">
        <v>0</v>
      </c>
      <c r="AF171" s="43">
        <v>0</v>
      </c>
      <c r="AG171" s="43">
        <v>0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43">
        <v>0</v>
      </c>
      <c r="AN171" s="43">
        <v>0</v>
      </c>
      <c r="AO171" s="43">
        <v>0</v>
      </c>
      <c r="AP171" s="43" t="s">
        <v>159</v>
      </c>
      <c r="AQ171" s="49" t="s">
        <v>159</v>
      </c>
      <c r="AR171" s="43">
        <v>0</v>
      </c>
      <c r="AS171" s="43">
        <v>0</v>
      </c>
      <c r="AT171" s="43">
        <v>0</v>
      </c>
      <c r="AU171" s="43">
        <v>0</v>
      </c>
      <c r="AV171" s="43">
        <v>0</v>
      </c>
      <c r="AW171" s="43">
        <v>0</v>
      </c>
      <c r="AX171" s="43">
        <v>0</v>
      </c>
      <c r="AY171" s="43">
        <v>0</v>
      </c>
      <c r="AZ171" s="43">
        <v>0</v>
      </c>
      <c r="BA171" s="43">
        <v>0</v>
      </c>
      <c r="BB171" s="43">
        <v>0</v>
      </c>
      <c r="BC171" s="43">
        <v>0</v>
      </c>
      <c r="BD171" s="43">
        <v>0</v>
      </c>
      <c r="BE171" s="43">
        <v>0</v>
      </c>
      <c r="BF171" s="43">
        <v>0</v>
      </c>
      <c r="BG171" s="43">
        <v>0</v>
      </c>
      <c r="BH171" s="43">
        <v>0</v>
      </c>
      <c r="BI171" s="43">
        <v>0</v>
      </c>
      <c r="BJ171" s="43">
        <v>0</v>
      </c>
      <c r="BK171" s="43">
        <v>0</v>
      </c>
      <c r="BL171" s="43">
        <v>0</v>
      </c>
      <c r="BM171" s="43">
        <v>0</v>
      </c>
      <c r="BN171" s="43">
        <v>0</v>
      </c>
      <c r="BO171" s="43">
        <v>0</v>
      </c>
      <c r="BP171" s="43">
        <v>0</v>
      </c>
      <c r="BQ171" s="43">
        <v>0</v>
      </c>
      <c r="BR171" s="43">
        <v>0</v>
      </c>
      <c r="BS171" s="43">
        <v>0</v>
      </c>
      <c r="BT171" s="43" t="s">
        <v>159</v>
      </c>
      <c r="BU171" s="43" t="s">
        <v>159</v>
      </c>
      <c r="BV171" s="43" t="s">
        <v>159</v>
      </c>
      <c r="BW171" s="43" t="s">
        <v>159</v>
      </c>
      <c r="BX171" s="43" t="s">
        <v>159</v>
      </c>
      <c r="BY171" s="43" t="s">
        <v>159</v>
      </c>
      <c r="BZ171" s="43" t="s">
        <v>159</v>
      </c>
      <c r="CA171" s="43" t="s">
        <v>159</v>
      </c>
      <c r="CB171" s="43">
        <v>0</v>
      </c>
      <c r="CC171" s="43">
        <v>0</v>
      </c>
      <c r="CD171" s="43">
        <v>0</v>
      </c>
      <c r="CE171" s="43">
        <v>0</v>
      </c>
      <c r="CF171" s="43">
        <v>0</v>
      </c>
      <c r="CG171" s="43">
        <v>0</v>
      </c>
      <c r="CH171" s="43">
        <v>0</v>
      </c>
      <c r="CI171" s="43">
        <v>0</v>
      </c>
      <c r="CJ171" s="43">
        <v>0</v>
      </c>
      <c r="CK171" s="43">
        <v>0</v>
      </c>
      <c r="CL171" s="43">
        <v>0</v>
      </c>
      <c r="CM171" s="43">
        <v>0</v>
      </c>
      <c r="CN171" s="43">
        <v>0</v>
      </c>
      <c r="CO171" s="43">
        <v>0</v>
      </c>
      <c r="CP171" s="43">
        <v>0</v>
      </c>
      <c r="CQ171" s="43">
        <v>0</v>
      </c>
    </row>
    <row r="172" spans="1:95" ht="31.5" x14ac:dyDescent="0.2">
      <c r="A172" s="45" t="s">
        <v>439</v>
      </c>
      <c r="B172" s="29" t="s">
        <v>319</v>
      </c>
      <c r="C172" s="45" t="s">
        <v>158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3">
        <v>0</v>
      </c>
      <c r="V172" s="43">
        <v>0</v>
      </c>
      <c r="W172" s="43">
        <v>0</v>
      </c>
      <c r="X172" s="43">
        <v>0</v>
      </c>
      <c r="Y172" s="43">
        <v>0</v>
      </c>
      <c r="Z172" s="43">
        <v>0</v>
      </c>
      <c r="AA172" s="43">
        <v>0</v>
      </c>
      <c r="AB172" s="43">
        <v>0</v>
      </c>
      <c r="AC172" s="43">
        <v>0</v>
      </c>
      <c r="AD172" s="43">
        <v>0</v>
      </c>
      <c r="AE172" s="43">
        <v>0</v>
      </c>
      <c r="AF172" s="43">
        <v>0</v>
      </c>
      <c r="AG172" s="43">
        <v>0</v>
      </c>
      <c r="AH172" s="43">
        <v>0</v>
      </c>
      <c r="AI172" s="43">
        <v>0</v>
      </c>
      <c r="AJ172" s="43">
        <v>0</v>
      </c>
      <c r="AK172" s="43">
        <v>0</v>
      </c>
      <c r="AL172" s="43">
        <v>0</v>
      </c>
      <c r="AM172" s="43">
        <v>0</v>
      </c>
      <c r="AN172" s="43">
        <v>0</v>
      </c>
      <c r="AO172" s="43">
        <v>0</v>
      </c>
      <c r="AP172" s="43" t="s">
        <v>159</v>
      </c>
      <c r="AQ172" s="49" t="s">
        <v>159</v>
      </c>
      <c r="AR172" s="43">
        <v>0</v>
      </c>
      <c r="AS172" s="43">
        <v>0</v>
      </c>
      <c r="AT172" s="43">
        <v>0</v>
      </c>
      <c r="AU172" s="43">
        <v>0</v>
      </c>
      <c r="AV172" s="43">
        <v>0</v>
      </c>
      <c r="AW172" s="43">
        <v>0</v>
      </c>
      <c r="AX172" s="43">
        <v>0</v>
      </c>
      <c r="AY172" s="43">
        <v>0</v>
      </c>
      <c r="AZ172" s="43">
        <v>0</v>
      </c>
      <c r="BA172" s="43">
        <v>0</v>
      </c>
      <c r="BB172" s="43">
        <v>0</v>
      </c>
      <c r="BC172" s="43">
        <v>0</v>
      </c>
      <c r="BD172" s="43">
        <v>0</v>
      </c>
      <c r="BE172" s="43">
        <v>0</v>
      </c>
      <c r="BF172" s="43">
        <v>0</v>
      </c>
      <c r="BG172" s="43">
        <v>0</v>
      </c>
      <c r="BH172" s="43">
        <v>0</v>
      </c>
      <c r="BI172" s="43">
        <v>0</v>
      </c>
      <c r="BJ172" s="43">
        <v>0</v>
      </c>
      <c r="BK172" s="43">
        <v>0</v>
      </c>
      <c r="BL172" s="43">
        <v>0</v>
      </c>
      <c r="BM172" s="43">
        <v>0</v>
      </c>
      <c r="BN172" s="43">
        <v>0</v>
      </c>
      <c r="BO172" s="43">
        <v>0</v>
      </c>
      <c r="BP172" s="43">
        <v>0</v>
      </c>
      <c r="BQ172" s="43">
        <v>0</v>
      </c>
      <c r="BR172" s="43">
        <v>0</v>
      </c>
      <c r="BS172" s="43">
        <v>0</v>
      </c>
      <c r="BT172" s="43" t="s">
        <v>159</v>
      </c>
      <c r="BU172" s="43" t="s">
        <v>159</v>
      </c>
      <c r="BV172" s="43" t="s">
        <v>159</v>
      </c>
      <c r="BW172" s="43" t="s">
        <v>159</v>
      </c>
      <c r="BX172" s="43" t="s">
        <v>159</v>
      </c>
      <c r="BY172" s="43" t="s">
        <v>159</v>
      </c>
      <c r="BZ172" s="43" t="s">
        <v>159</v>
      </c>
      <c r="CA172" s="43" t="s">
        <v>159</v>
      </c>
      <c r="CB172" s="43">
        <v>0</v>
      </c>
      <c r="CC172" s="43">
        <v>0</v>
      </c>
      <c r="CD172" s="43">
        <v>0</v>
      </c>
      <c r="CE172" s="43">
        <v>0</v>
      </c>
      <c r="CF172" s="43">
        <v>0</v>
      </c>
      <c r="CG172" s="43">
        <v>0</v>
      </c>
      <c r="CH172" s="43">
        <v>0</v>
      </c>
      <c r="CI172" s="43">
        <v>0</v>
      </c>
      <c r="CJ172" s="43">
        <v>0</v>
      </c>
      <c r="CK172" s="43">
        <v>0</v>
      </c>
      <c r="CL172" s="43">
        <v>0</v>
      </c>
      <c r="CM172" s="43">
        <v>0</v>
      </c>
      <c r="CN172" s="43">
        <v>0</v>
      </c>
      <c r="CO172" s="43">
        <v>0</v>
      </c>
      <c r="CP172" s="43">
        <v>0</v>
      </c>
      <c r="CQ172" s="43">
        <v>0</v>
      </c>
    </row>
    <row r="173" spans="1:95" ht="47.25" x14ac:dyDescent="0.2">
      <c r="A173" s="45" t="s">
        <v>440</v>
      </c>
      <c r="B173" s="29" t="s">
        <v>441</v>
      </c>
      <c r="C173" s="45" t="s">
        <v>158</v>
      </c>
      <c r="D173" s="43">
        <v>0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>
        <v>0</v>
      </c>
      <c r="Y173" s="43">
        <v>0</v>
      </c>
      <c r="Z173" s="43">
        <v>0</v>
      </c>
      <c r="AA173" s="43">
        <v>0</v>
      </c>
      <c r="AB173" s="43">
        <v>0</v>
      </c>
      <c r="AC173" s="43">
        <v>0</v>
      </c>
      <c r="AD173" s="43">
        <v>0</v>
      </c>
      <c r="AE173" s="43">
        <v>0</v>
      </c>
      <c r="AF173" s="43">
        <v>0</v>
      </c>
      <c r="AG173" s="43">
        <v>0</v>
      </c>
      <c r="AH173" s="43">
        <v>0</v>
      </c>
      <c r="AI173" s="43">
        <v>0</v>
      </c>
      <c r="AJ173" s="43">
        <v>0</v>
      </c>
      <c r="AK173" s="43">
        <v>0</v>
      </c>
      <c r="AL173" s="43">
        <v>0</v>
      </c>
      <c r="AM173" s="43">
        <v>0</v>
      </c>
      <c r="AN173" s="43">
        <v>0</v>
      </c>
      <c r="AO173" s="43">
        <v>0</v>
      </c>
      <c r="AP173" s="43" t="s">
        <v>159</v>
      </c>
      <c r="AQ173" s="49" t="s">
        <v>159</v>
      </c>
      <c r="AR173" s="43">
        <v>0</v>
      </c>
      <c r="AS173" s="43">
        <v>0</v>
      </c>
      <c r="AT173" s="43">
        <v>0</v>
      </c>
      <c r="AU173" s="43">
        <v>0</v>
      </c>
      <c r="AV173" s="43">
        <v>0</v>
      </c>
      <c r="AW173" s="43">
        <v>0</v>
      </c>
      <c r="AX173" s="43">
        <v>0</v>
      </c>
      <c r="AY173" s="43">
        <v>0</v>
      </c>
      <c r="AZ173" s="43">
        <v>0</v>
      </c>
      <c r="BA173" s="43">
        <v>0</v>
      </c>
      <c r="BB173" s="43">
        <v>0</v>
      </c>
      <c r="BC173" s="43">
        <v>0</v>
      </c>
      <c r="BD173" s="43">
        <v>0</v>
      </c>
      <c r="BE173" s="43">
        <v>0</v>
      </c>
      <c r="BF173" s="43">
        <v>0</v>
      </c>
      <c r="BG173" s="43">
        <v>0</v>
      </c>
      <c r="BH173" s="43">
        <v>0</v>
      </c>
      <c r="BI173" s="43">
        <v>0</v>
      </c>
      <c r="BJ173" s="43">
        <v>0</v>
      </c>
      <c r="BK173" s="43">
        <v>0</v>
      </c>
      <c r="BL173" s="43">
        <v>0</v>
      </c>
      <c r="BM173" s="43">
        <v>0</v>
      </c>
      <c r="BN173" s="43">
        <v>0</v>
      </c>
      <c r="BO173" s="43">
        <v>0</v>
      </c>
      <c r="BP173" s="43">
        <v>0</v>
      </c>
      <c r="BQ173" s="43">
        <v>0</v>
      </c>
      <c r="BR173" s="43">
        <v>0</v>
      </c>
      <c r="BS173" s="43">
        <v>0</v>
      </c>
      <c r="BT173" s="43" t="s">
        <v>159</v>
      </c>
      <c r="BU173" s="43" t="s">
        <v>159</v>
      </c>
      <c r="BV173" s="43" t="s">
        <v>159</v>
      </c>
      <c r="BW173" s="43" t="s">
        <v>159</v>
      </c>
      <c r="BX173" s="43" t="s">
        <v>159</v>
      </c>
      <c r="BY173" s="43" t="s">
        <v>159</v>
      </c>
      <c r="BZ173" s="43" t="s">
        <v>159</v>
      </c>
      <c r="CA173" s="43" t="s">
        <v>159</v>
      </c>
      <c r="CB173" s="43">
        <v>0</v>
      </c>
      <c r="CC173" s="43">
        <v>0</v>
      </c>
      <c r="CD173" s="43">
        <v>0</v>
      </c>
      <c r="CE173" s="43">
        <v>0</v>
      </c>
      <c r="CF173" s="43">
        <v>0</v>
      </c>
      <c r="CG173" s="43">
        <v>0</v>
      </c>
      <c r="CH173" s="43">
        <v>0</v>
      </c>
      <c r="CI173" s="43">
        <v>0</v>
      </c>
      <c r="CJ173" s="43">
        <v>0</v>
      </c>
      <c r="CK173" s="43">
        <v>0</v>
      </c>
      <c r="CL173" s="43">
        <v>0</v>
      </c>
      <c r="CM173" s="43">
        <v>0</v>
      </c>
      <c r="CN173" s="43">
        <v>0</v>
      </c>
      <c r="CO173" s="43">
        <v>0</v>
      </c>
      <c r="CP173" s="43">
        <v>0</v>
      </c>
      <c r="CQ173" s="43">
        <v>0</v>
      </c>
    </row>
    <row r="174" spans="1:95" ht="47.25" x14ac:dyDescent="0.2">
      <c r="A174" s="45" t="s">
        <v>442</v>
      </c>
      <c r="B174" s="29" t="s">
        <v>443</v>
      </c>
      <c r="C174" s="45" t="s">
        <v>158</v>
      </c>
      <c r="D174" s="43">
        <v>0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>
        <v>0</v>
      </c>
      <c r="Y174" s="43">
        <v>0</v>
      </c>
      <c r="Z174" s="43">
        <v>0</v>
      </c>
      <c r="AA174" s="43">
        <v>0</v>
      </c>
      <c r="AB174" s="43">
        <v>0</v>
      </c>
      <c r="AC174" s="43">
        <v>0</v>
      </c>
      <c r="AD174" s="43">
        <v>0</v>
      </c>
      <c r="AE174" s="43">
        <v>0</v>
      </c>
      <c r="AF174" s="43">
        <v>0</v>
      </c>
      <c r="AG174" s="43">
        <v>0</v>
      </c>
      <c r="AH174" s="43">
        <v>0</v>
      </c>
      <c r="AI174" s="43">
        <v>0</v>
      </c>
      <c r="AJ174" s="43">
        <v>0</v>
      </c>
      <c r="AK174" s="43">
        <v>0</v>
      </c>
      <c r="AL174" s="43">
        <v>0</v>
      </c>
      <c r="AM174" s="43">
        <v>0</v>
      </c>
      <c r="AN174" s="43">
        <v>0</v>
      </c>
      <c r="AO174" s="43">
        <v>0</v>
      </c>
      <c r="AP174" s="43" t="s">
        <v>159</v>
      </c>
      <c r="AQ174" s="49" t="s">
        <v>159</v>
      </c>
      <c r="AR174" s="43">
        <v>0</v>
      </c>
      <c r="AS174" s="43">
        <v>0</v>
      </c>
      <c r="AT174" s="43">
        <v>0</v>
      </c>
      <c r="AU174" s="43">
        <v>0</v>
      </c>
      <c r="AV174" s="43">
        <v>0</v>
      </c>
      <c r="AW174" s="43">
        <v>0</v>
      </c>
      <c r="AX174" s="43">
        <v>0</v>
      </c>
      <c r="AY174" s="43">
        <v>0</v>
      </c>
      <c r="AZ174" s="43">
        <v>0</v>
      </c>
      <c r="BA174" s="43">
        <v>0</v>
      </c>
      <c r="BB174" s="43">
        <v>0</v>
      </c>
      <c r="BC174" s="43">
        <v>0</v>
      </c>
      <c r="BD174" s="43">
        <v>0</v>
      </c>
      <c r="BE174" s="43">
        <v>0</v>
      </c>
      <c r="BF174" s="43">
        <v>0</v>
      </c>
      <c r="BG174" s="43">
        <v>0</v>
      </c>
      <c r="BH174" s="43">
        <v>0</v>
      </c>
      <c r="BI174" s="43">
        <v>0</v>
      </c>
      <c r="BJ174" s="43">
        <v>0</v>
      </c>
      <c r="BK174" s="43">
        <v>0</v>
      </c>
      <c r="BL174" s="43">
        <v>0</v>
      </c>
      <c r="BM174" s="43">
        <v>0</v>
      </c>
      <c r="BN174" s="43">
        <v>0</v>
      </c>
      <c r="BO174" s="43">
        <v>0</v>
      </c>
      <c r="BP174" s="43">
        <v>0</v>
      </c>
      <c r="BQ174" s="43">
        <v>0</v>
      </c>
      <c r="BR174" s="43">
        <v>0</v>
      </c>
      <c r="BS174" s="43">
        <v>0</v>
      </c>
      <c r="BT174" s="43" t="s">
        <v>159</v>
      </c>
      <c r="BU174" s="43" t="s">
        <v>159</v>
      </c>
      <c r="BV174" s="43" t="s">
        <v>159</v>
      </c>
      <c r="BW174" s="43" t="s">
        <v>159</v>
      </c>
      <c r="BX174" s="43" t="s">
        <v>159</v>
      </c>
      <c r="BY174" s="43" t="s">
        <v>159</v>
      </c>
      <c r="BZ174" s="43" t="s">
        <v>159</v>
      </c>
      <c r="CA174" s="43" t="s">
        <v>159</v>
      </c>
      <c r="CB174" s="43">
        <v>0</v>
      </c>
      <c r="CC174" s="43">
        <v>0</v>
      </c>
      <c r="CD174" s="43">
        <v>0</v>
      </c>
      <c r="CE174" s="43">
        <v>0</v>
      </c>
      <c r="CF174" s="43">
        <v>0</v>
      </c>
      <c r="CG174" s="43">
        <v>0</v>
      </c>
      <c r="CH174" s="43">
        <v>0</v>
      </c>
      <c r="CI174" s="43">
        <v>0</v>
      </c>
      <c r="CJ174" s="43">
        <v>0</v>
      </c>
      <c r="CK174" s="43">
        <v>0</v>
      </c>
      <c r="CL174" s="43">
        <v>0</v>
      </c>
      <c r="CM174" s="43">
        <v>0</v>
      </c>
      <c r="CN174" s="43">
        <v>0</v>
      </c>
      <c r="CO174" s="43">
        <v>0</v>
      </c>
      <c r="CP174" s="43">
        <v>0</v>
      </c>
      <c r="CQ174" s="43">
        <v>0</v>
      </c>
    </row>
    <row r="175" spans="1:95" ht="15.75" x14ac:dyDescent="0.2">
      <c r="A175" s="45" t="s">
        <v>444</v>
      </c>
      <c r="B175" s="29" t="s">
        <v>445</v>
      </c>
      <c r="C175" s="45" t="s">
        <v>158</v>
      </c>
      <c r="D175" s="43">
        <v>0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v>0</v>
      </c>
      <c r="W175" s="43">
        <v>0</v>
      </c>
      <c r="X175" s="43">
        <v>0</v>
      </c>
      <c r="Y175" s="43">
        <v>0</v>
      </c>
      <c r="Z175" s="43">
        <v>0</v>
      </c>
      <c r="AA175" s="43">
        <v>0</v>
      </c>
      <c r="AB175" s="43">
        <v>0</v>
      </c>
      <c r="AC175" s="43">
        <v>0</v>
      </c>
      <c r="AD175" s="43">
        <v>0</v>
      </c>
      <c r="AE175" s="43">
        <v>0</v>
      </c>
      <c r="AF175" s="43">
        <v>0</v>
      </c>
      <c r="AG175" s="43">
        <v>0</v>
      </c>
      <c r="AH175" s="43">
        <v>0</v>
      </c>
      <c r="AI175" s="43">
        <v>0</v>
      </c>
      <c r="AJ175" s="43">
        <v>0</v>
      </c>
      <c r="AK175" s="43">
        <v>0</v>
      </c>
      <c r="AL175" s="43">
        <v>0</v>
      </c>
      <c r="AM175" s="43">
        <v>0</v>
      </c>
      <c r="AN175" s="43">
        <v>0</v>
      </c>
      <c r="AO175" s="43">
        <v>0</v>
      </c>
      <c r="AP175" s="43" t="s">
        <v>159</v>
      </c>
      <c r="AQ175" s="49" t="s">
        <v>159</v>
      </c>
      <c r="AR175" s="43">
        <v>0</v>
      </c>
      <c r="AS175" s="43">
        <v>0</v>
      </c>
      <c r="AT175" s="43">
        <v>0</v>
      </c>
      <c r="AU175" s="43">
        <v>0</v>
      </c>
      <c r="AV175" s="43">
        <v>0</v>
      </c>
      <c r="AW175" s="43">
        <v>0</v>
      </c>
      <c r="AX175" s="43">
        <v>0</v>
      </c>
      <c r="AY175" s="43">
        <v>0</v>
      </c>
      <c r="AZ175" s="43">
        <v>0</v>
      </c>
      <c r="BA175" s="43">
        <v>0</v>
      </c>
      <c r="BB175" s="43">
        <v>0</v>
      </c>
      <c r="BC175" s="43">
        <v>0</v>
      </c>
      <c r="BD175" s="43">
        <v>0</v>
      </c>
      <c r="BE175" s="43">
        <v>0</v>
      </c>
      <c r="BF175" s="43">
        <v>0</v>
      </c>
      <c r="BG175" s="43">
        <v>0</v>
      </c>
      <c r="BH175" s="43">
        <v>0</v>
      </c>
      <c r="BI175" s="43">
        <v>0</v>
      </c>
      <c r="BJ175" s="43">
        <v>0</v>
      </c>
      <c r="BK175" s="43">
        <v>0</v>
      </c>
      <c r="BL175" s="43">
        <v>0</v>
      </c>
      <c r="BM175" s="43">
        <v>0</v>
      </c>
      <c r="BN175" s="43">
        <v>0</v>
      </c>
      <c r="BO175" s="43">
        <v>0</v>
      </c>
      <c r="BP175" s="43">
        <v>0</v>
      </c>
      <c r="BQ175" s="43">
        <v>0</v>
      </c>
      <c r="BR175" s="43">
        <v>0</v>
      </c>
      <c r="BS175" s="43">
        <v>0</v>
      </c>
      <c r="BT175" s="43" t="s">
        <v>159</v>
      </c>
      <c r="BU175" s="43" t="s">
        <v>159</v>
      </c>
      <c r="BV175" s="43" t="s">
        <v>159</v>
      </c>
      <c r="BW175" s="43" t="s">
        <v>159</v>
      </c>
      <c r="BX175" s="43" t="s">
        <v>159</v>
      </c>
      <c r="BY175" s="43" t="s">
        <v>159</v>
      </c>
      <c r="BZ175" s="43" t="s">
        <v>159</v>
      </c>
      <c r="CA175" s="43" t="s">
        <v>159</v>
      </c>
      <c r="CB175" s="43">
        <v>0</v>
      </c>
      <c r="CC175" s="43">
        <v>0</v>
      </c>
      <c r="CD175" s="43">
        <v>0</v>
      </c>
      <c r="CE175" s="43">
        <v>0</v>
      </c>
      <c r="CF175" s="43">
        <v>0</v>
      </c>
      <c r="CG175" s="43">
        <v>0</v>
      </c>
      <c r="CH175" s="43">
        <v>0</v>
      </c>
      <c r="CI175" s="43">
        <v>0</v>
      </c>
      <c r="CJ175" s="43">
        <v>0</v>
      </c>
      <c r="CK175" s="43">
        <v>0</v>
      </c>
      <c r="CL175" s="43">
        <v>0</v>
      </c>
      <c r="CM175" s="43">
        <v>0</v>
      </c>
      <c r="CN175" s="43">
        <v>0</v>
      </c>
      <c r="CO175" s="43">
        <v>0</v>
      </c>
      <c r="CP175" s="43">
        <v>0</v>
      </c>
      <c r="CQ175" s="43">
        <v>0</v>
      </c>
    </row>
    <row r="176" spans="1:95" ht="31.5" x14ac:dyDescent="0.2">
      <c r="A176" s="45" t="s">
        <v>446</v>
      </c>
      <c r="B176" s="29" t="s">
        <v>447</v>
      </c>
      <c r="C176" s="45" t="s">
        <v>158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3">
        <v>0</v>
      </c>
      <c r="Z176" s="43">
        <v>0</v>
      </c>
      <c r="AA176" s="43">
        <v>0</v>
      </c>
      <c r="AB176" s="43">
        <v>0</v>
      </c>
      <c r="AC176" s="43">
        <v>0</v>
      </c>
      <c r="AD176" s="43">
        <v>0</v>
      </c>
      <c r="AE176" s="43">
        <v>0</v>
      </c>
      <c r="AF176" s="43">
        <v>0</v>
      </c>
      <c r="AG176" s="43">
        <v>0</v>
      </c>
      <c r="AH176" s="43">
        <v>0</v>
      </c>
      <c r="AI176" s="43">
        <v>0</v>
      </c>
      <c r="AJ176" s="43">
        <v>0</v>
      </c>
      <c r="AK176" s="43">
        <v>0</v>
      </c>
      <c r="AL176" s="43">
        <v>0</v>
      </c>
      <c r="AM176" s="43">
        <v>0</v>
      </c>
      <c r="AN176" s="43">
        <v>0</v>
      </c>
      <c r="AO176" s="43">
        <v>0</v>
      </c>
      <c r="AP176" s="43" t="s">
        <v>159</v>
      </c>
      <c r="AQ176" s="49" t="s">
        <v>159</v>
      </c>
      <c r="AR176" s="43">
        <v>0</v>
      </c>
      <c r="AS176" s="43">
        <v>0</v>
      </c>
      <c r="AT176" s="43">
        <v>0</v>
      </c>
      <c r="AU176" s="43">
        <v>0</v>
      </c>
      <c r="AV176" s="43">
        <v>0</v>
      </c>
      <c r="AW176" s="43">
        <v>0</v>
      </c>
      <c r="AX176" s="43">
        <v>0</v>
      </c>
      <c r="AY176" s="43">
        <v>0</v>
      </c>
      <c r="AZ176" s="43">
        <v>0</v>
      </c>
      <c r="BA176" s="43">
        <v>0</v>
      </c>
      <c r="BB176" s="43">
        <v>0</v>
      </c>
      <c r="BC176" s="43">
        <v>0</v>
      </c>
      <c r="BD176" s="43">
        <v>0</v>
      </c>
      <c r="BE176" s="43">
        <v>0</v>
      </c>
      <c r="BF176" s="43">
        <v>0</v>
      </c>
      <c r="BG176" s="43">
        <v>0</v>
      </c>
      <c r="BH176" s="43">
        <v>0</v>
      </c>
      <c r="BI176" s="43">
        <v>0</v>
      </c>
      <c r="BJ176" s="43">
        <v>0</v>
      </c>
      <c r="BK176" s="43">
        <v>0</v>
      </c>
      <c r="BL176" s="43">
        <v>0</v>
      </c>
      <c r="BM176" s="43">
        <v>0</v>
      </c>
      <c r="BN176" s="43">
        <v>0</v>
      </c>
      <c r="BO176" s="43">
        <v>0</v>
      </c>
      <c r="BP176" s="43">
        <v>0</v>
      </c>
      <c r="BQ176" s="43">
        <v>0</v>
      </c>
      <c r="BR176" s="43">
        <v>0</v>
      </c>
      <c r="BS176" s="43">
        <v>0</v>
      </c>
      <c r="BT176" s="43" t="s">
        <v>159</v>
      </c>
      <c r="BU176" s="43" t="s">
        <v>159</v>
      </c>
      <c r="BV176" s="43" t="s">
        <v>159</v>
      </c>
      <c r="BW176" s="43" t="s">
        <v>159</v>
      </c>
      <c r="BX176" s="43" t="s">
        <v>159</v>
      </c>
      <c r="BY176" s="43" t="s">
        <v>159</v>
      </c>
      <c r="BZ176" s="43" t="s">
        <v>159</v>
      </c>
      <c r="CA176" s="43" t="s">
        <v>159</v>
      </c>
      <c r="CB176" s="43">
        <v>0</v>
      </c>
      <c r="CC176" s="43">
        <v>0</v>
      </c>
      <c r="CD176" s="43">
        <v>0</v>
      </c>
      <c r="CE176" s="43">
        <v>0</v>
      </c>
      <c r="CF176" s="43">
        <v>0</v>
      </c>
      <c r="CG176" s="43">
        <v>0</v>
      </c>
      <c r="CH176" s="43">
        <v>0</v>
      </c>
      <c r="CI176" s="43">
        <v>0</v>
      </c>
      <c r="CJ176" s="43">
        <v>0</v>
      </c>
      <c r="CK176" s="43">
        <v>0</v>
      </c>
      <c r="CL176" s="43">
        <v>0</v>
      </c>
      <c r="CM176" s="43">
        <v>0</v>
      </c>
      <c r="CN176" s="43">
        <v>0</v>
      </c>
      <c r="CO176" s="43">
        <v>0</v>
      </c>
      <c r="CP176" s="43">
        <v>0</v>
      </c>
      <c r="CQ176" s="43">
        <v>0</v>
      </c>
    </row>
    <row r="177" spans="1:95" ht="31.5" x14ac:dyDescent="0.2">
      <c r="A177" s="45" t="s">
        <v>448</v>
      </c>
      <c r="B177" s="29" t="s">
        <v>449</v>
      </c>
      <c r="C177" s="45" t="s">
        <v>158</v>
      </c>
      <c r="D177" s="43"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3">
        <v>0</v>
      </c>
      <c r="V177" s="43">
        <v>0</v>
      </c>
      <c r="W177" s="43">
        <v>0</v>
      </c>
      <c r="X177" s="43">
        <v>0</v>
      </c>
      <c r="Y177" s="43">
        <v>0</v>
      </c>
      <c r="Z177" s="43">
        <v>0</v>
      </c>
      <c r="AA177" s="43">
        <v>0</v>
      </c>
      <c r="AB177" s="43">
        <v>0</v>
      </c>
      <c r="AC177" s="43">
        <v>0</v>
      </c>
      <c r="AD177" s="43">
        <v>0</v>
      </c>
      <c r="AE177" s="43">
        <v>0</v>
      </c>
      <c r="AF177" s="43">
        <v>0</v>
      </c>
      <c r="AG177" s="43">
        <v>0</v>
      </c>
      <c r="AH177" s="43">
        <v>0</v>
      </c>
      <c r="AI177" s="43">
        <v>0</v>
      </c>
      <c r="AJ177" s="43">
        <v>0</v>
      </c>
      <c r="AK177" s="43">
        <v>0</v>
      </c>
      <c r="AL177" s="43">
        <v>0</v>
      </c>
      <c r="AM177" s="43">
        <v>0</v>
      </c>
      <c r="AN177" s="43">
        <v>0</v>
      </c>
      <c r="AO177" s="43">
        <v>0</v>
      </c>
      <c r="AP177" s="43" t="s">
        <v>159</v>
      </c>
      <c r="AQ177" s="49" t="s">
        <v>159</v>
      </c>
      <c r="AR177" s="43">
        <v>0</v>
      </c>
      <c r="AS177" s="43">
        <v>0</v>
      </c>
      <c r="AT177" s="43">
        <v>0</v>
      </c>
      <c r="AU177" s="43">
        <v>0</v>
      </c>
      <c r="AV177" s="43">
        <v>0</v>
      </c>
      <c r="AW177" s="43">
        <v>0</v>
      </c>
      <c r="AX177" s="43">
        <v>0</v>
      </c>
      <c r="AY177" s="43">
        <v>0</v>
      </c>
      <c r="AZ177" s="43">
        <v>0</v>
      </c>
      <c r="BA177" s="43">
        <v>0</v>
      </c>
      <c r="BB177" s="43">
        <v>0</v>
      </c>
      <c r="BC177" s="43">
        <v>0</v>
      </c>
      <c r="BD177" s="43">
        <v>0</v>
      </c>
      <c r="BE177" s="43">
        <v>0</v>
      </c>
      <c r="BF177" s="43">
        <v>0</v>
      </c>
      <c r="BG177" s="43">
        <v>0</v>
      </c>
      <c r="BH177" s="43">
        <v>0</v>
      </c>
      <c r="BI177" s="43">
        <v>0</v>
      </c>
      <c r="BJ177" s="43">
        <v>0</v>
      </c>
      <c r="BK177" s="43">
        <v>0</v>
      </c>
      <c r="BL177" s="43">
        <v>0</v>
      </c>
      <c r="BM177" s="43">
        <v>0</v>
      </c>
      <c r="BN177" s="43">
        <v>0</v>
      </c>
      <c r="BO177" s="43">
        <v>0</v>
      </c>
      <c r="BP177" s="43">
        <v>0</v>
      </c>
      <c r="BQ177" s="43">
        <v>0</v>
      </c>
      <c r="BR177" s="43">
        <v>0</v>
      </c>
      <c r="BS177" s="43">
        <v>0</v>
      </c>
      <c r="BT177" s="43" t="s">
        <v>159</v>
      </c>
      <c r="BU177" s="43" t="s">
        <v>159</v>
      </c>
      <c r="BV177" s="43" t="s">
        <v>159</v>
      </c>
      <c r="BW177" s="43" t="s">
        <v>159</v>
      </c>
      <c r="BX177" s="43" t="s">
        <v>159</v>
      </c>
      <c r="BY177" s="43" t="s">
        <v>159</v>
      </c>
      <c r="BZ177" s="43" t="s">
        <v>159</v>
      </c>
      <c r="CA177" s="43" t="s">
        <v>159</v>
      </c>
      <c r="CB177" s="43">
        <v>0</v>
      </c>
      <c r="CC177" s="43">
        <v>0</v>
      </c>
      <c r="CD177" s="43">
        <v>0</v>
      </c>
      <c r="CE177" s="43">
        <v>0</v>
      </c>
      <c r="CF177" s="43">
        <v>0</v>
      </c>
      <c r="CG177" s="43">
        <v>0</v>
      </c>
      <c r="CH177" s="43">
        <v>0</v>
      </c>
      <c r="CI177" s="43">
        <v>0</v>
      </c>
      <c r="CJ177" s="43">
        <v>0</v>
      </c>
      <c r="CK177" s="43">
        <v>0</v>
      </c>
      <c r="CL177" s="43">
        <v>0</v>
      </c>
      <c r="CM177" s="43">
        <v>0</v>
      </c>
      <c r="CN177" s="43">
        <v>0</v>
      </c>
      <c r="CO177" s="43">
        <v>0</v>
      </c>
      <c r="CP177" s="43">
        <v>0</v>
      </c>
      <c r="CQ177" s="43">
        <v>0</v>
      </c>
    </row>
    <row r="178" spans="1:95" ht="31.5" x14ac:dyDescent="0.2">
      <c r="A178" s="45" t="s">
        <v>450</v>
      </c>
      <c r="B178" s="29" t="s">
        <v>451</v>
      </c>
      <c r="C178" s="45" t="s">
        <v>158</v>
      </c>
      <c r="D178" s="43"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3">
        <v>0</v>
      </c>
      <c r="Z178" s="43">
        <v>0</v>
      </c>
      <c r="AA178" s="43">
        <v>0</v>
      </c>
      <c r="AB178" s="43">
        <v>0</v>
      </c>
      <c r="AC178" s="43">
        <v>0</v>
      </c>
      <c r="AD178" s="43">
        <v>0</v>
      </c>
      <c r="AE178" s="43">
        <v>0</v>
      </c>
      <c r="AF178" s="43">
        <v>0</v>
      </c>
      <c r="AG178" s="43">
        <v>0</v>
      </c>
      <c r="AH178" s="43">
        <v>0</v>
      </c>
      <c r="AI178" s="43">
        <v>0</v>
      </c>
      <c r="AJ178" s="43">
        <v>0</v>
      </c>
      <c r="AK178" s="43">
        <v>0</v>
      </c>
      <c r="AL178" s="43">
        <v>0</v>
      </c>
      <c r="AM178" s="43">
        <v>0</v>
      </c>
      <c r="AN178" s="43">
        <v>0</v>
      </c>
      <c r="AO178" s="43">
        <v>0</v>
      </c>
      <c r="AP178" s="43" t="s">
        <v>159</v>
      </c>
      <c r="AQ178" s="49" t="s">
        <v>159</v>
      </c>
      <c r="AR178" s="43">
        <v>0</v>
      </c>
      <c r="AS178" s="43">
        <v>0</v>
      </c>
      <c r="AT178" s="43">
        <v>0</v>
      </c>
      <c r="AU178" s="43">
        <v>0</v>
      </c>
      <c r="AV178" s="43">
        <v>0</v>
      </c>
      <c r="AW178" s="43">
        <v>0</v>
      </c>
      <c r="AX178" s="43">
        <v>0</v>
      </c>
      <c r="AY178" s="43">
        <v>0</v>
      </c>
      <c r="AZ178" s="43">
        <v>0</v>
      </c>
      <c r="BA178" s="43">
        <v>0</v>
      </c>
      <c r="BB178" s="43">
        <v>0</v>
      </c>
      <c r="BC178" s="43">
        <v>0</v>
      </c>
      <c r="BD178" s="43">
        <v>0</v>
      </c>
      <c r="BE178" s="43">
        <v>0</v>
      </c>
      <c r="BF178" s="43">
        <v>0</v>
      </c>
      <c r="BG178" s="43">
        <v>0</v>
      </c>
      <c r="BH178" s="43">
        <v>0</v>
      </c>
      <c r="BI178" s="43">
        <v>0</v>
      </c>
      <c r="BJ178" s="43">
        <v>0</v>
      </c>
      <c r="BK178" s="43">
        <v>0</v>
      </c>
      <c r="BL178" s="43">
        <v>0</v>
      </c>
      <c r="BM178" s="43">
        <v>0</v>
      </c>
      <c r="BN178" s="43">
        <v>0</v>
      </c>
      <c r="BO178" s="43">
        <v>0</v>
      </c>
      <c r="BP178" s="43">
        <v>0</v>
      </c>
      <c r="BQ178" s="43">
        <v>0</v>
      </c>
      <c r="BR178" s="43">
        <v>0</v>
      </c>
      <c r="BS178" s="43">
        <v>0</v>
      </c>
      <c r="BT178" s="43" t="s">
        <v>159</v>
      </c>
      <c r="BU178" s="43" t="s">
        <v>159</v>
      </c>
      <c r="BV178" s="43" t="s">
        <v>159</v>
      </c>
      <c r="BW178" s="43" t="s">
        <v>159</v>
      </c>
      <c r="BX178" s="43" t="s">
        <v>159</v>
      </c>
      <c r="BY178" s="43" t="s">
        <v>159</v>
      </c>
      <c r="BZ178" s="43" t="s">
        <v>159</v>
      </c>
      <c r="CA178" s="43" t="s">
        <v>159</v>
      </c>
      <c r="CB178" s="43">
        <v>0</v>
      </c>
      <c r="CC178" s="43">
        <v>0</v>
      </c>
      <c r="CD178" s="43">
        <v>0</v>
      </c>
      <c r="CE178" s="43">
        <v>0</v>
      </c>
      <c r="CF178" s="43">
        <v>0</v>
      </c>
      <c r="CG178" s="43">
        <v>0</v>
      </c>
      <c r="CH178" s="43">
        <v>0</v>
      </c>
      <c r="CI178" s="43">
        <v>0</v>
      </c>
      <c r="CJ178" s="43">
        <v>0</v>
      </c>
      <c r="CK178" s="43">
        <v>0</v>
      </c>
      <c r="CL178" s="43">
        <v>0</v>
      </c>
      <c r="CM178" s="43">
        <v>0</v>
      </c>
      <c r="CN178" s="43">
        <v>0</v>
      </c>
      <c r="CO178" s="43">
        <v>0</v>
      </c>
      <c r="CP178" s="43">
        <v>0</v>
      </c>
      <c r="CQ178" s="43">
        <v>0</v>
      </c>
    </row>
    <row r="179" spans="1:95" ht="31.5" x14ac:dyDescent="0.2">
      <c r="A179" s="45" t="s">
        <v>452</v>
      </c>
      <c r="B179" s="29" t="s">
        <v>453</v>
      </c>
      <c r="C179" s="45" t="s">
        <v>158</v>
      </c>
      <c r="D179" s="43"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3">
        <v>0</v>
      </c>
      <c r="X179" s="43">
        <v>0</v>
      </c>
      <c r="Y179" s="43">
        <v>0</v>
      </c>
      <c r="Z179" s="43">
        <v>0</v>
      </c>
      <c r="AA179" s="43">
        <v>0</v>
      </c>
      <c r="AB179" s="43">
        <v>0</v>
      </c>
      <c r="AC179" s="43">
        <v>0</v>
      </c>
      <c r="AD179" s="43">
        <v>0</v>
      </c>
      <c r="AE179" s="43">
        <v>0</v>
      </c>
      <c r="AF179" s="43">
        <v>0</v>
      </c>
      <c r="AG179" s="43">
        <v>0</v>
      </c>
      <c r="AH179" s="43">
        <v>0</v>
      </c>
      <c r="AI179" s="43">
        <v>0</v>
      </c>
      <c r="AJ179" s="43">
        <v>0</v>
      </c>
      <c r="AK179" s="43">
        <v>0</v>
      </c>
      <c r="AL179" s="43">
        <v>0</v>
      </c>
      <c r="AM179" s="43">
        <v>0</v>
      </c>
      <c r="AN179" s="43">
        <v>0</v>
      </c>
      <c r="AO179" s="43">
        <v>0</v>
      </c>
      <c r="AP179" s="43" t="s">
        <v>159</v>
      </c>
      <c r="AQ179" s="49" t="s">
        <v>159</v>
      </c>
      <c r="AR179" s="43">
        <v>0</v>
      </c>
      <c r="AS179" s="43">
        <v>0</v>
      </c>
      <c r="AT179" s="43">
        <v>0</v>
      </c>
      <c r="AU179" s="43">
        <v>0</v>
      </c>
      <c r="AV179" s="43">
        <v>0</v>
      </c>
      <c r="AW179" s="43">
        <v>0</v>
      </c>
      <c r="AX179" s="43">
        <v>0</v>
      </c>
      <c r="AY179" s="43">
        <v>0</v>
      </c>
      <c r="AZ179" s="43">
        <v>0</v>
      </c>
      <c r="BA179" s="43">
        <v>0</v>
      </c>
      <c r="BB179" s="43">
        <v>0</v>
      </c>
      <c r="BC179" s="43">
        <v>0</v>
      </c>
      <c r="BD179" s="43">
        <v>0</v>
      </c>
      <c r="BE179" s="43">
        <v>0</v>
      </c>
      <c r="BF179" s="43">
        <v>0</v>
      </c>
      <c r="BG179" s="43">
        <v>0</v>
      </c>
      <c r="BH179" s="43">
        <v>0</v>
      </c>
      <c r="BI179" s="43">
        <v>0</v>
      </c>
      <c r="BJ179" s="43">
        <v>0</v>
      </c>
      <c r="BK179" s="43">
        <v>0</v>
      </c>
      <c r="BL179" s="43">
        <v>0</v>
      </c>
      <c r="BM179" s="43">
        <v>0</v>
      </c>
      <c r="BN179" s="43">
        <v>0</v>
      </c>
      <c r="BO179" s="43">
        <v>0</v>
      </c>
      <c r="BP179" s="43">
        <v>0</v>
      </c>
      <c r="BQ179" s="43">
        <v>0</v>
      </c>
      <c r="BR179" s="43">
        <v>0</v>
      </c>
      <c r="BS179" s="43">
        <v>0</v>
      </c>
      <c r="BT179" s="43" t="s">
        <v>159</v>
      </c>
      <c r="BU179" s="43" t="s">
        <v>159</v>
      </c>
      <c r="BV179" s="43" t="s">
        <v>159</v>
      </c>
      <c r="BW179" s="43" t="s">
        <v>159</v>
      </c>
      <c r="BX179" s="43" t="s">
        <v>159</v>
      </c>
      <c r="BY179" s="43" t="s">
        <v>159</v>
      </c>
      <c r="BZ179" s="43" t="s">
        <v>159</v>
      </c>
      <c r="CA179" s="43" t="s">
        <v>159</v>
      </c>
      <c r="CB179" s="43">
        <v>0</v>
      </c>
      <c r="CC179" s="43">
        <v>0</v>
      </c>
      <c r="CD179" s="43">
        <v>0</v>
      </c>
      <c r="CE179" s="43">
        <v>0</v>
      </c>
      <c r="CF179" s="43">
        <v>0</v>
      </c>
      <c r="CG179" s="43">
        <v>0</v>
      </c>
      <c r="CH179" s="43">
        <v>0</v>
      </c>
      <c r="CI179" s="43">
        <v>0</v>
      </c>
      <c r="CJ179" s="43">
        <v>0</v>
      </c>
      <c r="CK179" s="43">
        <v>0</v>
      </c>
      <c r="CL179" s="43">
        <v>0</v>
      </c>
      <c r="CM179" s="43">
        <v>0</v>
      </c>
      <c r="CN179" s="43">
        <v>0</v>
      </c>
      <c r="CO179" s="43">
        <v>0</v>
      </c>
      <c r="CP179" s="43">
        <v>0</v>
      </c>
      <c r="CQ179" s="43">
        <v>0</v>
      </c>
    </row>
    <row r="180" spans="1:95" ht="31.5" x14ac:dyDescent="0.2">
      <c r="A180" s="45" t="s">
        <v>454</v>
      </c>
      <c r="B180" s="29" t="s">
        <v>455</v>
      </c>
      <c r="C180" s="45" t="s">
        <v>158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43">
        <v>0</v>
      </c>
      <c r="AN180" s="43">
        <v>0</v>
      </c>
      <c r="AO180" s="43">
        <v>0</v>
      </c>
      <c r="AP180" s="43" t="s">
        <v>159</v>
      </c>
      <c r="AQ180" s="49" t="s">
        <v>159</v>
      </c>
      <c r="AR180" s="43">
        <v>0</v>
      </c>
      <c r="AS180" s="43">
        <v>0</v>
      </c>
      <c r="AT180" s="43">
        <v>0</v>
      </c>
      <c r="AU180" s="43">
        <v>0</v>
      </c>
      <c r="AV180" s="43">
        <v>0</v>
      </c>
      <c r="AW180" s="43">
        <v>0</v>
      </c>
      <c r="AX180" s="43">
        <v>0</v>
      </c>
      <c r="AY180" s="43">
        <v>0</v>
      </c>
      <c r="AZ180" s="43">
        <v>0</v>
      </c>
      <c r="BA180" s="43">
        <v>0</v>
      </c>
      <c r="BB180" s="43">
        <v>0</v>
      </c>
      <c r="BC180" s="43">
        <v>0</v>
      </c>
      <c r="BD180" s="43">
        <v>0</v>
      </c>
      <c r="BE180" s="43">
        <v>0</v>
      </c>
      <c r="BF180" s="43">
        <v>0</v>
      </c>
      <c r="BG180" s="43">
        <v>0</v>
      </c>
      <c r="BH180" s="43">
        <v>0</v>
      </c>
      <c r="BI180" s="43">
        <v>0</v>
      </c>
      <c r="BJ180" s="43">
        <v>0</v>
      </c>
      <c r="BK180" s="43">
        <v>0</v>
      </c>
      <c r="BL180" s="43">
        <v>0</v>
      </c>
      <c r="BM180" s="43">
        <v>0</v>
      </c>
      <c r="BN180" s="43">
        <v>0</v>
      </c>
      <c r="BO180" s="43">
        <v>0</v>
      </c>
      <c r="BP180" s="43">
        <v>0</v>
      </c>
      <c r="BQ180" s="43">
        <v>0</v>
      </c>
      <c r="BR180" s="43">
        <v>0</v>
      </c>
      <c r="BS180" s="43">
        <v>0</v>
      </c>
      <c r="BT180" s="43" t="s">
        <v>159</v>
      </c>
      <c r="BU180" s="43" t="s">
        <v>159</v>
      </c>
      <c r="BV180" s="43" t="s">
        <v>159</v>
      </c>
      <c r="BW180" s="43" t="s">
        <v>159</v>
      </c>
      <c r="BX180" s="43" t="s">
        <v>159</v>
      </c>
      <c r="BY180" s="43" t="s">
        <v>159</v>
      </c>
      <c r="BZ180" s="43" t="s">
        <v>159</v>
      </c>
      <c r="CA180" s="43" t="s">
        <v>159</v>
      </c>
      <c r="CB180" s="43">
        <v>0</v>
      </c>
      <c r="CC180" s="43">
        <v>0</v>
      </c>
      <c r="CD180" s="43">
        <v>0</v>
      </c>
      <c r="CE180" s="43">
        <v>0</v>
      </c>
      <c r="CF180" s="43">
        <v>0</v>
      </c>
      <c r="CG180" s="43">
        <v>0</v>
      </c>
      <c r="CH180" s="43">
        <v>0</v>
      </c>
      <c r="CI180" s="43">
        <v>0</v>
      </c>
      <c r="CJ180" s="43">
        <v>0</v>
      </c>
      <c r="CK180" s="43">
        <v>0</v>
      </c>
      <c r="CL180" s="43">
        <v>0</v>
      </c>
      <c r="CM180" s="43">
        <v>0</v>
      </c>
      <c r="CN180" s="43">
        <v>0</v>
      </c>
      <c r="CO180" s="43">
        <v>0</v>
      </c>
      <c r="CP180" s="43">
        <v>0</v>
      </c>
      <c r="CQ180" s="43">
        <v>0</v>
      </c>
    </row>
    <row r="181" spans="1:95" ht="47.25" x14ac:dyDescent="0.2">
      <c r="A181" s="45" t="s">
        <v>456</v>
      </c>
      <c r="B181" s="29" t="s">
        <v>457</v>
      </c>
      <c r="C181" s="45" t="s">
        <v>158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43">
        <v>0</v>
      </c>
      <c r="AN181" s="43">
        <v>0</v>
      </c>
      <c r="AO181" s="43">
        <v>0</v>
      </c>
      <c r="AP181" s="43" t="s">
        <v>159</v>
      </c>
      <c r="AQ181" s="49" t="s">
        <v>159</v>
      </c>
      <c r="AR181" s="43">
        <v>0</v>
      </c>
      <c r="AS181" s="43">
        <v>0</v>
      </c>
      <c r="AT181" s="43">
        <v>0</v>
      </c>
      <c r="AU181" s="43">
        <v>0</v>
      </c>
      <c r="AV181" s="43">
        <v>0</v>
      </c>
      <c r="AW181" s="43">
        <v>0</v>
      </c>
      <c r="AX181" s="43">
        <v>0</v>
      </c>
      <c r="AY181" s="43">
        <v>0</v>
      </c>
      <c r="AZ181" s="43">
        <v>0</v>
      </c>
      <c r="BA181" s="43">
        <v>0</v>
      </c>
      <c r="BB181" s="43">
        <v>0</v>
      </c>
      <c r="BC181" s="43">
        <v>0</v>
      </c>
      <c r="BD181" s="43">
        <v>0</v>
      </c>
      <c r="BE181" s="43">
        <v>0</v>
      </c>
      <c r="BF181" s="43">
        <v>0</v>
      </c>
      <c r="BG181" s="43">
        <v>0</v>
      </c>
      <c r="BH181" s="43">
        <v>0</v>
      </c>
      <c r="BI181" s="43">
        <v>0</v>
      </c>
      <c r="BJ181" s="43">
        <v>0</v>
      </c>
      <c r="BK181" s="43">
        <v>0</v>
      </c>
      <c r="BL181" s="43">
        <v>0</v>
      </c>
      <c r="BM181" s="43">
        <v>0</v>
      </c>
      <c r="BN181" s="43">
        <v>0</v>
      </c>
      <c r="BO181" s="43">
        <v>0</v>
      </c>
      <c r="BP181" s="43">
        <v>0</v>
      </c>
      <c r="BQ181" s="43">
        <v>0</v>
      </c>
      <c r="BR181" s="43">
        <v>0</v>
      </c>
      <c r="BS181" s="43">
        <v>0</v>
      </c>
      <c r="BT181" s="43" t="s">
        <v>159</v>
      </c>
      <c r="BU181" s="43" t="s">
        <v>159</v>
      </c>
      <c r="BV181" s="43" t="s">
        <v>159</v>
      </c>
      <c r="BW181" s="43" t="s">
        <v>159</v>
      </c>
      <c r="BX181" s="43" t="s">
        <v>159</v>
      </c>
      <c r="BY181" s="43" t="s">
        <v>159</v>
      </c>
      <c r="BZ181" s="43" t="s">
        <v>159</v>
      </c>
      <c r="CA181" s="43" t="s">
        <v>159</v>
      </c>
      <c r="CB181" s="43">
        <v>0</v>
      </c>
      <c r="CC181" s="43">
        <v>0</v>
      </c>
      <c r="CD181" s="43">
        <v>0</v>
      </c>
      <c r="CE181" s="43">
        <v>0</v>
      </c>
      <c r="CF181" s="43">
        <v>0</v>
      </c>
      <c r="CG181" s="43">
        <v>0</v>
      </c>
      <c r="CH181" s="43">
        <v>0</v>
      </c>
      <c r="CI181" s="43">
        <v>0</v>
      </c>
      <c r="CJ181" s="43">
        <v>0</v>
      </c>
      <c r="CK181" s="43">
        <v>0</v>
      </c>
      <c r="CL181" s="43">
        <v>0</v>
      </c>
      <c r="CM181" s="43">
        <v>0</v>
      </c>
      <c r="CN181" s="43">
        <v>0</v>
      </c>
      <c r="CO181" s="43">
        <v>0</v>
      </c>
      <c r="CP181" s="43">
        <v>0</v>
      </c>
      <c r="CQ181" s="43">
        <v>0</v>
      </c>
    </row>
    <row r="182" spans="1:95" ht="31.5" x14ac:dyDescent="0.2">
      <c r="A182" s="45" t="s">
        <v>458</v>
      </c>
      <c r="B182" s="29" t="s">
        <v>459</v>
      </c>
      <c r="C182" s="45" t="s">
        <v>158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v>0</v>
      </c>
      <c r="AE182" s="43">
        <v>0</v>
      </c>
      <c r="AF182" s="43">
        <v>0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43">
        <v>0</v>
      </c>
      <c r="AN182" s="43">
        <v>0</v>
      </c>
      <c r="AO182" s="43">
        <v>0</v>
      </c>
      <c r="AP182" s="43" t="s">
        <v>159</v>
      </c>
      <c r="AQ182" s="49" t="s">
        <v>159</v>
      </c>
      <c r="AR182" s="43">
        <v>0</v>
      </c>
      <c r="AS182" s="43">
        <v>0</v>
      </c>
      <c r="AT182" s="43">
        <v>0</v>
      </c>
      <c r="AU182" s="43">
        <v>0</v>
      </c>
      <c r="AV182" s="43">
        <v>0</v>
      </c>
      <c r="AW182" s="43">
        <v>0</v>
      </c>
      <c r="AX182" s="43">
        <v>0</v>
      </c>
      <c r="AY182" s="43">
        <v>0</v>
      </c>
      <c r="AZ182" s="43">
        <v>0</v>
      </c>
      <c r="BA182" s="43">
        <v>0</v>
      </c>
      <c r="BB182" s="43">
        <v>0</v>
      </c>
      <c r="BC182" s="43">
        <v>0</v>
      </c>
      <c r="BD182" s="43">
        <v>0</v>
      </c>
      <c r="BE182" s="43">
        <v>0</v>
      </c>
      <c r="BF182" s="43">
        <v>0</v>
      </c>
      <c r="BG182" s="43">
        <v>0</v>
      </c>
      <c r="BH182" s="43">
        <v>0</v>
      </c>
      <c r="BI182" s="43">
        <v>0</v>
      </c>
      <c r="BJ182" s="43">
        <v>0</v>
      </c>
      <c r="BK182" s="43">
        <v>0</v>
      </c>
      <c r="BL182" s="43">
        <v>0</v>
      </c>
      <c r="BM182" s="43">
        <v>0</v>
      </c>
      <c r="BN182" s="43">
        <v>0</v>
      </c>
      <c r="BO182" s="43">
        <v>0</v>
      </c>
      <c r="BP182" s="43">
        <v>0</v>
      </c>
      <c r="BQ182" s="43">
        <v>0</v>
      </c>
      <c r="BR182" s="43">
        <v>0</v>
      </c>
      <c r="BS182" s="43">
        <v>0</v>
      </c>
      <c r="BT182" s="43" t="s">
        <v>159</v>
      </c>
      <c r="BU182" s="43" t="s">
        <v>159</v>
      </c>
      <c r="BV182" s="43" t="s">
        <v>159</v>
      </c>
      <c r="BW182" s="43" t="s">
        <v>159</v>
      </c>
      <c r="BX182" s="43" t="s">
        <v>159</v>
      </c>
      <c r="BY182" s="43" t="s">
        <v>159</v>
      </c>
      <c r="BZ182" s="43" t="s">
        <v>159</v>
      </c>
      <c r="CA182" s="43" t="s">
        <v>159</v>
      </c>
      <c r="CB182" s="43">
        <v>0</v>
      </c>
      <c r="CC182" s="43">
        <v>0</v>
      </c>
      <c r="CD182" s="43">
        <v>0</v>
      </c>
      <c r="CE182" s="43">
        <v>0</v>
      </c>
      <c r="CF182" s="43">
        <v>0</v>
      </c>
      <c r="CG182" s="43">
        <v>0</v>
      </c>
      <c r="CH182" s="43">
        <v>0</v>
      </c>
      <c r="CI182" s="43">
        <v>0</v>
      </c>
      <c r="CJ182" s="43">
        <v>0</v>
      </c>
      <c r="CK182" s="43">
        <v>0</v>
      </c>
      <c r="CL182" s="43">
        <v>0</v>
      </c>
      <c r="CM182" s="43">
        <v>0</v>
      </c>
      <c r="CN182" s="43">
        <v>0</v>
      </c>
      <c r="CO182" s="43">
        <v>0</v>
      </c>
      <c r="CP182" s="43">
        <v>0</v>
      </c>
      <c r="CQ182" s="43">
        <v>0</v>
      </c>
    </row>
    <row r="183" spans="1:95" ht="31.5" x14ac:dyDescent="0.2">
      <c r="A183" s="45" t="s">
        <v>460</v>
      </c>
      <c r="B183" s="29" t="s">
        <v>331</v>
      </c>
      <c r="C183" s="45" t="s">
        <v>158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43">
        <v>0</v>
      </c>
      <c r="AN183" s="43">
        <v>0</v>
      </c>
      <c r="AO183" s="43">
        <v>0</v>
      </c>
      <c r="AP183" s="43" t="s">
        <v>159</v>
      </c>
      <c r="AQ183" s="49" t="s">
        <v>159</v>
      </c>
      <c r="AR183" s="43">
        <v>0</v>
      </c>
      <c r="AS183" s="43">
        <v>0</v>
      </c>
      <c r="AT183" s="43">
        <v>0</v>
      </c>
      <c r="AU183" s="43">
        <v>0</v>
      </c>
      <c r="AV183" s="43">
        <v>0</v>
      </c>
      <c r="AW183" s="43">
        <v>0</v>
      </c>
      <c r="AX183" s="43">
        <v>0</v>
      </c>
      <c r="AY183" s="43">
        <v>0</v>
      </c>
      <c r="AZ183" s="43">
        <v>0</v>
      </c>
      <c r="BA183" s="43">
        <v>0</v>
      </c>
      <c r="BB183" s="43">
        <v>0</v>
      </c>
      <c r="BC183" s="43">
        <v>0</v>
      </c>
      <c r="BD183" s="43">
        <v>0</v>
      </c>
      <c r="BE183" s="43">
        <v>0</v>
      </c>
      <c r="BF183" s="43">
        <v>0</v>
      </c>
      <c r="BG183" s="43">
        <v>0</v>
      </c>
      <c r="BH183" s="43">
        <v>0</v>
      </c>
      <c r="BI183" s="43">
        <v>0</v>
      </c>
      <c r="BJ183" s="43">
        <v>0</v>
      </c>
      <c r="BK183" s="43">
        <v>0</v>
      </c>
      <c r="BL183" s="43">
        <v>0</v>
      </c>
      <c r="BM183" s="43">
        <v>0</v>
      </c>
      <c r="BN183" s="43">
        <v>0</v>
      </c>
      <c r="BO183" s="43">
        <v>0</v>
      </c>
      <c r="BP183" s="43">
        <v>0</v>
      </c>
      <c r="BQ183" s="43">
        <v>0</v>
      </c>
      <c r="BR183" s="43">
        <v>0</v>
      </c>
      <c r="BS183" s="43">
        <v>0</v>
      </c>
      <c r="BT183" s="43" t="s">
        <v>159</v>
      </c>
      <c r="BU183" s="43" t="s">
        <v>159</v>
      </c>
      <c r="BV183" s="43" t="s">
        <v>159</v>
      </c>
      <c r="BW183" s="43" t="s">
        <v>159</v>
      </c>
      <c r="BX183" s="43" t="s">
        <v>159</v>
      </c>
      <c r="BY183" s="43" t="s">
        <v>159</v>
      </c>
      <c r="BZ183" s="43" t="s">
        <v>159</v>
      </c>
      <c r="CA183" s="43" t="s">
        <v>159</v>
      </c>
      <c r="CB183" s="43">
        <v>0</v>
      </c>
      <c r="CC183" s="43">
        <v>0</v>
      </c>
      <c r="CD183" s="43">
        <v>0</v>
      </c>
      <c r="CE183" s="43">
        <v>0</v>
      </c>
      <c r="CF183" s="43">
        <v>0</v>
      </c>
      <c r="CG183" s="43">
        <v>0</v>
      </c>
      <c r="CH183" s="43">
        <v>0</v>
      </c>
      <c r="CI183" s="43">
        <v>0</v>
      </c>
      <c r="CJ183" s="43">
        <v>0</v>
      </c>
      <c r="CK183" s="43">
        <v>0</v>
      </c>
      <c r="CL183" s="43">
        <v>0</v>
      </c>
      <c r="CM183" s="43">
        <v>0</v>
      </c>
      <c r="CN183" s="43">
        <v>0</v>
      </c>
      <c r="CO183" s="43">
        <v>0</v>
      </c>
      <c r="CP183" s="43">
        <v>0</v>
      </c>
      <c r="CQ183" s="43">
        <v>0</v>
      </c>
    </row>
    <row r="184" spans="1:95" ht="15.75" x14ac:dyDescent="0.2">
      <c r="A184" s="45" t="s">
        <v>461</v>
      </c>
      <c r="B184" s="29" t="s">
        <v>333</v>
      </c>
      <c r="C184" s="45" t="s">
        <v>158</v>
      </c>
      <c r="D184" s="43">
        <f t="shared" ref="D184:AO184" si="100">SUM(D185:D185)</f>
        <v>0</v>
      </c>
      <c r="E184" s="43">
        <f t="shared" si="100"/>
        <v>0</v>
      </c>
      <c r="F184" s="43">
        <f t="shared" si="100"/>
        <v>0</v>
      </c>
      <c r="G184" s="43">
        <f t="shared" si="100"/>
        <v>0</v>
      </c>
      <c r="H184" s="43">
        <f t="shared" si="100"/>
        <v>0</v>
      </c>
      <c r="I184" s="43">
        <f t="shared" si="100"/>
        <v>0</v>
      </c>
      <c r="J184" s="43">
        <f t="shared" si="100"/>
        <v>0</v>
      </c>
      <c r="K184" s="43">
        <f t="shared" si="100"/>
        <v>0</v>
      </c>
      <c r="L184" s="43">
        <f t="shared" si="100"/>
        <v>0</v>
      </c>
      <c r="M184" s="43">
        <f t="shared" si="100"/>
        <v>0</v>
      </c>
      <c r="N184" s="43">
        <f t="shared" si="100"/>
        <v>0</v>
      </c>
      <c r="O184" s="43">
        <f t="shared" si="100"/>
        <v>0</v>
      </c>
      <c r="P184" s="43">
        <f t="shared" si="100"/>
        <v>0</v>
      </c>
      <c r="Q184" s="43">
        <f t="shared" si="100"/>
        <v>0</v>
      </c>
      <c r="R184" s="43">
        <f t="shared" si="100"/>
        <v>0</v>
      </c>
      <c r="S184" s="43">
        <f t="shared" si="100"/>
        <v>0</v>
      </c>
      <c r="T184" s="43">
        <f t="shared" si="100"/>
        <v>0</v>
      </c>
      <c r="U184" s="43">
        <f t="shared" si="100"/>
        <v>0</v>
      </c>
      <c r="V184" s="43">
        <f t="shared" si="100"/>
        <v>0</v>
      </c>
      <c r="W184" s="43">
        <f t="shared" si="100"/>
        <v>0</v>
      </c>
      <c r="X184" s="43">
        <f t="shared" si="100"/>
        <v>0</v>
      </c>
      <c r="Y184" s="43">
        <f t="shared" si="100"/>
        <v>0</v>
      </c>
      <c r="Z184" s="43">
        <f t="shared" si="100"/>
        <v>0</v>
      </c>
      <c r="AA184" s="43">
        <f t="shared" si="100"/>
        <v>0</v>
      </c>
      <c r="AB184" s="43">
        <f t="shared" si="100"/>
        <v>0</v>
      </c>
      <c r="AC184" s="43">
        <f t="shared" si="100"/>
        <v>0</v>
      </c>
      <c r="AD184" s="43">
        <f t="shared" si="100"/>
        <v>0</v>
      </c>
      <c r="AE184" s="43">
        <f t="shared" si="100"/>
        <v>0</v>
      </c>
      <c r="AF184" s="43">
        <f t="shared" si="100"/>
        <v>0</v>
      </c>
      <c r="AG184" s="43">
        <f t="shared" si="100"/>
        <v>0</v>
      </c>
      <c r="AH184" s="43">
        <f t="shared" si="100"/>
        <v>0</v>
      </c>
      <c r="AI184" s="43">
        <f t="shared" si="100"/>
        <v>0</v>
      </c>
      <c r="AJ184" s="43">
        <f t="shared" si="100"/>
        <v>0</v>
      </c>
      <c r="AK184" s="43">
        <f t="shared" si="100"/>
        <v>0</v>
      </c>
      <c r="AL184" s="43">
        <f t="shared" si="100"/>
        <v>0</v>
      </c>
      <c r="AM184" s="43">
        <f t="shared" si="100"/>
        <v>0</v>
      </c>
      <c r="AN184" s="43">
        <f t="shared" si="100"/>
        <v>0</v>
      </c>
      <c r="AO184" s="43">
        <f t="shared" si="100"/>
        <v>0</v>
      </c>
      <c r="AP184" s="43" t="s">
        <v>159</v>
      </c>
      <c r="AQ184" s="49" t="s">
        <v>159</v>
      </c>
      <c r="AR184" s="43">
        <f t="shared" ref="AR184:BS184" si="101">SUM(AR185:AR185)</f>
        <v>0</v>
      </c>
      <c r="AS184" s="43">
        <f t="shared" si="101"/>
        <v>0</v>
      </c>
      <c r="AT184" s="43">
        <f t="shared" si="101"/>
        <v>0</v>
      </c>
      <c r="AU184" s="43">
        <f t="shared" si="101"/>
        <v>0</v>
      </c>
      <c r="AV184" s="43">
        <f t="shared" si="101"/>
        <v>0</v>
      </c>
      <c r="AW184" s="43">
        <f t="shared" si="101"/>
        <v>0</v>
      </c>
      <c r="AX184" s="43">
        <f t="shared" si="101"/>
        <v>0</v>
      </c>
      <c r="AY184" s="43">
        <f t="shared" si="101"/>
        <v>0</v>
      </c>
      <c r="AZ184" s="43">
        <f t="shared" si="101"/>
        <v>0</v>
      </c>
      <c r="BA184" s="43">
        <f t="shared" si="101"/>
        <v>0</v>
      </c>
      <c r="BB184" s="43">
        <f t="shared" si="101"/>
        <v>0</v>
      </c>
      <c r="BC184" s="43">
        <f t="shared" si="101"/>
        <v>0</v>
      </c>
      <c r="BD184" s="43">
        <f t="shared" si="101"/>
        <v>0</v>
      </c>
      <c r="BE184" s="43">
        <f t="shared" si="101"/>
        <v>0</v>
      </c>
      <c r="BF184" s="43">
        <f t="shared" si="101"/>
        <v>0</v>
      </c>
      <c r="BG184" s="43">
        <f t="shared" si="101"/>
        <v>0</v>
      </c>
      <c r="BH184" s="43">
        <f t="shared" si="101"/>
        <v>0</v>
      </c>
      <c r="BI184" s="43">
        <f t="shared" si="101"/>
        <v>0</v>
      </c>
      <c r="BJ184" s="43">
        <f t="shared" si="101"/>
        <v>0</v>
      </c>
      <c r="BK184" s="43">
        <f t="shared" si="101"/>
        <v>0</v>
      </c>
      <c r="BL184" s="43">
        <f t="shared" si="101"/>
        <v>0</v>
      </c>
      <c r="BM184" s="43">
        <f t="shared" si="101"/>
        <v>0</v>
      </c>
      <c r="BN184" s="43">
        <f t="shared" si="101"/>
        <v>0</v>
      </c>
      <c r="BO184" s="43">
        <f t="shared" si="101"/>
        <v>0</v>
      </c>
      <c r="BP184" s="43">
        <f t="shared" si="101"/>
        <v>0</v>
      </c>
      <c r="BQ184" s="43">
        <f t="shared" si="101"/>
        <v>0</v>
      </c>
      <c r="BR184" s="43">
        <f t="shared" si="101"/>
        <v>0</v>
      </c>
      <c r="BS184" s="43">
        <f t="shared" si="101"/>
        <v>0</v>
      </c>
      <c r="BT184" s="43" t="s">
        <v>159</v>
      </c>
      <c r="BU184" s="43" t="s">
        <v>159</v>
      </c>
      <c r="BV184" s="43" t="s">
        <v>159</v>
      </c>
      <c r="BW184" s="43" t="s">
        <v>159</v>
      </c>
      <c r="BX184" s="43" t="s">
        <v>159</v>
      </c>
      <c r="BY184" s="43" t="s">
        <v>159</v>
      </c>
      <c r="BZ184" s="43" t="s">
        <v>159</v>
      </c>
      <c r="CA184" s="43" t="s">
        <v>159</v>
      </c>
      <c r="CB184" s="43">
        <f t="shared" ref="CB184:CQ184" si="102">SUM(CB185:CB185)</f>
        <v>0</v>
      </c>
      <c r="CC184" s="43">
        <f t="shared" si="102"/>
        <v>0</v>
      </c>
      <c r="CD184" s="43">
        <f t="shared" si="102"/>
        <v>0</v>
      </c>
      <c r="CE184" s="43">
        <f t="shared" si="102"/>
        <v>0</v>
      </c>
      <c r="CF184" s="43">
        <f t="shared" si="102"/>
        <v>49.498304600579928</v>
      </c>
      <c r="CG184" s="43">
        <f t="shared" si="102"/>
        <v>0</v>
      </c>
      <c r="CH184" s="43">
        <f t="shared" si="102"/>
        <v>0</v>
      </c>
      <c r="CI184" s="43">
        <f t="shared" si="102"/>
        <v>0</v>
      </c>
      <c r="CJ184" s="43">
        <f t="shared" si="102"/>
        <v>0</v>
      </c>
      <c r="CK184" s="43">
        <f t="shared" si="102"/>
        <v>0</v>
      </c>
      <c r="CL184" s="43">
        <f t="shared" si="102"/>
        <v>0</v>
      </c>
      <c r="CM184" s="43">
        <f t="shared" si="102"/>
        <v>0</v>
      </c>
      <c r="CN184" s="43">
        <f t="shared" si="102"/>
        <v>0</v>
      </c>
      <c r="CO184" s="43">
        <f t="shared" si="102"/>
        <v>0</v>
      </c>
      <c r="CP184" s="43">
        <f t="shared" si="102"/>
        <v>0</v>
      </c>
      <c r="CQ184" s="43">
        <f t="shared" si="102"/>
        <v>0</v>
      </c>
    </row>
    <row r="185" spans="1:95" s="26" customFormat="1" ht="78.75" x14ac:dyDescent="0.3">
      <c r="A185" s="44" t="s">
        <v>461</v>
      </c>
      <c r="B185" s="27" t="s">
        <v>462</v>
      </c>
      <c r="C185" s="44" t="s">
        <v>463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 t="s">
        <v>159</v>
      </c>
      <c r="AK185" s="28">
        <v>0</v>
      </c>
      <c r="AL185" s="28" t="s">
        <v>159</v>
      </c>
      <c r="AM185" s="28">
        <v>0</v>
      </c>
      <c r="AN185" s="28" t="s">
        <v>159</v>
      </c>
      <c r="AO185" s="28">
        <v>0</v>
      </c>
      <c r="AP185" s="28" t="s">
        <v>159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 t="s">
        <v>159</v>
      </c>
      <c r="BU185" s="28">
        <v>0</v>
      </c>
      <c r="BV185" s="28" t="s">
        <v>159</v>
      </c>
      <c r="BW185" s="28">
        <v>0</v>
      </c>
      <c r="BX185" s="28" t="s">
        <v>159</v>
      </c>
      <c r="BY185" s="28">
        <v>0</v>
      </c>
      <c r="BZ185" s="28" t="s">
        <v>159</v>
      </c>
      <c r="CA185" s="28">
        <v>0</v>
      </c>
      <c r="CB185" s="28" t="s">
        <v>159</v>
      </c>
      <c r="CC185" s="28">
        <v>0</v>
      </c>
      <c r="CD185" s="28" t="s">
        <v>159</v>
      </c>
      <c r="CE185" s="28">
        <v>0</v>
      </c>
      <c r="CF185" s="28">
        <v>49.498304600579928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</row>
    <row r="186" spans="1:95" ht="15.75" x14ac:dyDescent="0.2">
      <c r="A186" s="45" t="s">
        <v>464</v>
      </c>
      <c r="B186" s="29" t="s">
        <v>465</v>
      </c>
      <c r="C186" s="45" t="s">
        <v>158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6">
        <v>0</v>
      </c>
      <c r="AI186" s="46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43" t="s">
        <v>159</v>
      </c>
      <c r="AQ186" s="49" t="s">
        <v>159</v>
      </c>
      <c r="AR186" s="46">
        <v>0</v>
      </c>
      <c r="AS186" s="46">
        <v>0</v>
      </c>
      <c r="AT186" s="46">
        <v>0</v>
      </c>
      <c r="AU186" s="46">
        <v>0</v>
      </c>
      <c r="AV186" s="46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46">
        <v>0</v>
      </c>
      <c r="BI186" s="46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  <c r="BQ186" s="46">
        <v>0</v>
      </c>
      <c r="BR186" s="46">
        <v>0</v>
      </c>
      <c r="BS186" s="46">
        <v>0</v>
      </c>
      <c r="BT186" s="43" t="s">
        <v>159</v>
      </c>
      <c r="BU186" s="43" t="s">
        <v>159</v>
      </c>
      <c r="BV186" s="43" t="s">
        <v>159</v>
      </c>
      <c r="BW186" s="43" t="s">
        <v>159</v>
      </c>
      <c r="BX186" s="43" t="s">
        <v>159</v>
      </c>
      <c r="BY186" s="43" t="s">
        <v>159</v>
      </c>
      <c r="BZ186" s="43" t="s">
        <v>159</v>
      </c>
      <c r="CA186" s="43" t="s">
        <v>159</v>
      </c>
      <c r="CB186" s="46">
        <v>0</v>
      </c>
      <c r="CC186" s="46">
        <v>0</v>
      </c>
      <c r="CD186" s="46">
        <v>0</v>
      </c>
      <c r="CE186" s="46">
        <v>0</v>
      </c>
      <c r="CF186" s="46">
        <v>0</v>
      </c>
      <c r="CG186" s="46">
        <v>0</v>
      </c>
      <c r="CH186" s="46">
        <v>0</v>
      </c>
      <c r="CI186" s="46">
        <v>0</v>
      </c>
      <c r="CJ186" s="46">
        <v>0</v>
      </c>
      <c r="CK186" s="46">
        <v>0</v>
      </c>
      <c r="CL186" s="46">
        <v>0</v>
      </c>
      <c r="CM186" s="46">
        <v>0</v>
      </c>
      <c r="CN186" s="46">
        <v>0</v>
      </c>
      <c r="CO186" s="46">
        <v>0</v>
      </c>
      <c r="CP186" s="46">
        <v>0</v>
      </c>
      <c r="CQ186" s="46">
        <v>0</v>
      </c>
    </row>
    <row r="187" spans="1:95" ht="15.75" x14ac:dyDescent="0.25">
      <c r="C187" s="30"/>
    </row>
    <row r="188" spans="1:95" ht="15.75" x14ac:dyDescent="0.25">
      <c r="C188" s="30"/>
    </row>
    <row r="189" spans="1:95" ht="15.75" x14ac:dyDescent="0.25">
      <c r="C189" s="30"/>
    </row>
    <row r="190" spans="1:95" ht="15.75" x14ac:dyDescent="0.25">
      <c r="C190" s="30"/>
    </row>
    <row r="191" spans="1:95" ht="15.75" x14ac:dyDescent="0.25">
      <c r="C191" s="30"/>
    </row>
    <row r="192" spans="1:95" ht="15.75" x14ac:dyDescent="0.25">
      <c r="C192" s="30"/>
    </row>
    <row r="193" spans="3:3" ht="15.75" x14ac:dyDescent="0.25">
      <c r="C193" s="30"/>
    </row>
    <row r="194" spans="3:3" ht="15.75" x14ac:dyDescent="0.25">
      <c r="C194" s="30"/>
    </row>
    <row r="195" spans="3:3" ht="15.75" x14ac:dyDescent="0.25">
      <c r="C195" s="30"/>
    </row>
    <row r="196" spans="3:3" ht="15.75" x14ac:dyDescent="0.25">
      <c r="C196" s="30"/>
    </row>
    <row r="197" spans="3:3" ht="15.75" x14ac:dyDescent="0.25">
      <c r="C197" s="30"/>
    </row>
    <row r="198" spans="3:3" ht="15.75" x14ac:dyDescent="0.25">
      <c r="C198" s="30"/>
    </row>
    <row r="199" spans="3:3" ht="15.75" x14ac:dyDescent="0.25">
      <c r="C199" s="30"/>
    </row>
    <row r="200" spans="3:3" ht="15.75" x14ac:dyDescent="0.25">
      <c r="C200" s="30"/>
    </row>
    <row r="201" spans="3:3" ht="15.75" x14ac:dyDescent="0.25">
      <c r="C201" s="30"/>
    </row>
    <row r="202" spans="3:3" ht="15.75" x14ac:dyDescent="0.25">
      <c r="C202" s="30"/>
    </row>
    <row r="203" spans="3:3" ht="15.75" x14ac:dyDescent="0.25">
      <c r="C203" s="30"/>
    </row>
    <row r="204" spans="3:3" ht="15.75" x14ac:dyDescent="0.25">
      <c r="C204" s="30"/>
    </row>
    <row r="205" spans="3:3" ht="15.75" x14ac:dyDescent="0.25">
      <c r="C205" s="30"/>
    </row>
    <row r="206" spans="3:3" ht="15.75" x14ac:dyDescent="0.25">
      <c r="C206" s="30"/>
    </row>
    <row r="207" spans="3:3" ht="15.75" x14ac:dyDescent="0.25">
      <c r="C207" s="30"/>
    </row>
    <row r="208" spans="3:3" ht="15.75" x14ac:dyDescent="0.25">
      <c r="C208" s="30"/>
    </row>
    <row r="209" spans="3:3" ht="15.75" x14ac:dyDescent="0.25">
      <c r="C209" s="30"/>
    </row>
    <row r="210" spans="3:3" ht="15.75" x14ac:dyDescent="0.25">
      <c r="C210" s="30"/>
    </row>
    <row r="211" spans="3:3" ht="15.75" x14ac:dyDescent="0.25">
      <c r="C211" s="30"/>
    </row>
    <row r="212" spans="3:3" ht="15.75" x14ac:dyDescent="0.25">
      <c r="C212" s="30"/>
    </row>
    <row r="213" spans="3:3" ht="15.75" x14ac:dyDescent="0.25">
      <c r="C213" s="30"/>
    </row>
    <row r="214" spans="3:3" ht="15.75" x14ac:dyDescent="0.25">
      <c r="C214" s="30"/>
    </row>
    <row r="215" spans="3:3" ht="15.75" x14ac:dyDescent="0.25">
      <c r="C215" s="30"/>
    </row>
    <row r="216" spans="3:3" ht="15.75" x14ac:dyDescent="0.25">
      <c r="C216" s="30"/>
    </row>
    <row r="217" spans="3:3" ht="15.75" x14ac:dyDescent="0.25">
      <c r="C217" s="30"/>
    </row>
    <row r="218" spans="3:3" ht="15.75" x14ac:dyDescent="0.25">
      <c r="C218" s="30"/>
    </row>
    <row r="219" spans="3:3" ht="15.75" x14ac:dyDescent="0.25">
      <c r="C219" s="30"/>
    </row>
  </sheetData>
  <autoFilter ref="A24:FH186"/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2025-08-12T07:51:34Z</dcterms:created>
  <dcterms:modified xsi:type="dcterms:W3CDTF">2025-08-12T07:54:32Z</dcterms:modified>
</cp:coreProperties>
</file>